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360" windowHeight="7452" firstSheet="1" activeTab="1"/>
  </bookViews>
  <sheets>
    <sheet name="Шапка" sheetId="1" r:id="rId1"/>
    <sheet name="Ф7" sheetId="2" r:id="rId2"/>
    <sheet name="Ф7_Д_профосмотры" sheetId="5" r:id="rId3"/>
  </sheets>
  <definedNames>
    <definedName name="_xlnm._FilterDatabase" localSheetId="1" hidden="1">Ф7!$A$7:$AA$170</definedName>
    <definedName name="_xlnm._FilterDatabase" localSheetId="2" hidden="1">Ф7_Д_профосмотры!$A$6:$T$55</definedName>
    <definedName name="_xlnm.Print_Area" localSheetId="1">Ф7!$A$1:$Z$168</definedName>
  </definedNames>
  <calcPr calcId="144525"/>
</workbook>
</file>

<file path=xl/calcChain.xml><?xml version="1.0" encoding="utf-8"?>
<calcChain xmlns="http://schemas.openxmlformats.org/spreadsheetml/2006/main">
  <c r="T55" i="5" l="1"/>
  <c r="T54" i="5"/>
  <c r="T52" i="5"/>
  <c r="T51" i="5"/>
  <c r="T50" i="5" s="1"/>
  <c r="T49" i="5"/>
  <c r="T48" i="5"/>
  <c r="T47" i="5" s="1"/>
  <c r="T46" i="5"/>
  <c r="T44" i="5" s="1"/>
  <c r="T45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7" i="5"/>
  <c r="AA165" i="2"/>
  <c r="AA164" i="2"/>
  <c r="AA163" i="2"/>
  <c r="AA162" i="2"/>
  <c r="AA161" i="2"/>
  <c r="AA160" i="2"/>
  <c r="AA159" i="2"/>
  <c r="AA158" i="2"/>
  <c r="AA156" i="2"/>
  <c r="AA155" i="2"/>
  <c r="AA154" i="2"/>
  <c r="AA152" i="2"/>
  <c r="AA151" i="2"/>
  <c r="AA150" i="2"/>
  <c r="AA148" i="2"/>
  <c r="AA147" i="2"/>
  <c r="AA146" i="2"/>
  <c r="AA144" i="2"/>
  <c r="AA143" i="2"/>
  <c r="AA142" i="2"/>
  <c r="AA140" i="2"/>
  <c r="AA139" i="2"/>
  <c r="AA138" i="2"/>
  <c r="AA136" i="2"/>
  <c r="AA135" i="2"/>
  <c r="AA134" i="2"/>
  <c r="AA132" i="2"/>
  <c r="AA131" i="2"/>
  <c r="AA130" i="2"/>
  <c r="AA129" i="2"/>
  <c r="AA127" i="2"/>
  <c r="AA126" i="2"/>
  <c r="AA124" i="2"/>
  <c r="AA123" i="2"/>
  <c r="AA121" i="2"/>
  <c r="AA120" i="2"/>
  <c r="AA118" i="2"/>
  <c r="AA117" i="2"/>
  <c r="AA115" i="2"/>
  <c r="AA114" i="2"/>
  <c r="AA112" i="2"/>
  <c r="AA111" i="2"/>
  <c r="AA109" i="2"/>
  <c r="AA108" i="2"/>
  <c r="AA106" i="2"/>
  <c r="AA105" i="2"/>
  <c r="AA103" i="2"/>
  <c r="AA102" i="2"/>
  <c r="AA101" i="2"/>
  <c r="AA100" i="2"/>
  <c r="AA99" i="2"/>
  <c r="AA98" i="2"/>
  <c r="AA97" i="2"/>
  <c r="AA95" i="2"/>
  <c r="AA94" i="2"/>
  <c r="AA93" i="2"/>
  <c r="AA92" i="2"/>
  <c r="AA91" i="2"/>
  <c r="AA90" i="2"/>
  <c r="AA89" i="2"/>
  <c r="AA88" i="2"/>
  <c r="AA87" i="2"/>
  <c r="AA86" i="2"/>
  <c r="AA85" i="2"/>
  <c r="AA84" i="2"/>
  <c r="AA83" i="2"/>
  <c r="AA82" i="2"/>
  <c r="AA81" i="2"/>
  <c r="AA80" i="2"/>
  <c r="AA79" i="2"/>
  <c r="AA78" i="2"/>
  <c r="AA77" i="2"/>
  <c r="AA76" i="2"/>
  <c r="AA75" i="2"/>
  <c r="AA74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9" i="2"/>
  <c r="AA8" i="2"/>
  <c r="AA110" i="2" l="1"/>
  <c r="AA122" i="2"/>
  <c r="AA133" i="2"/>
  <c r="AA149" i="2"/>
  <c r="T53" i="5"/>
  <c r="T8" i="5"/>
  <c r="AA107" i="2"/>
  <c r="AA113" i="2"/>
  <c r="AA119" i="2"/>
  <c r="AA10" i="2"/>
  <c r="AA104" i="2"/>
  <c r="AA116" i="2"/>
  <c r="AA125" i="2"/>
  <c r="AA141" i="2"/>
  <c r="AA157" i="2"/>
  <c r="AA96" i="2"/>
  <c r="AA137" i="2"/>
  <c r="AA153" i="2"/>
  <c r="AA128" i="2"/>
  <c r="AA145" i="2"/>
</calcChain>
</file>

<file path=xl/sharedStrings.xml><?xml version="1.0" encoding="utf-8"?>
<sst xmlns="http://schemas.openxmlformats.org/spreadsheetml/2006/main" count="1087" uniqueCount="408">
  <si>
    <t>всего</t>
  </si>
  <si>
    <t>4а</t>
  </si>
  <si>
    <t>Форма № 7 - Плановые объемы амбулаторно-поликлинической и скорой медицинской помощи</t>
  </si>
  <si>
    <t>Специальность</t>
  </si>
  <si>
    <t>N</t>
  </si>
  <si>
    <t>Плановое количество посещений, вызовов, случаев, экспертиз</t>
  </si>
  <si>
    <t>Плановое количество обращений</t>
  </si>
  <si>
    <t>все источники</t>
  </si>
  <si>
    <t>в т.ч. по источникам финансирования</t>
  </si>
  <si>
    <t>в том числе дети</t>
  </si>
  <si>
    <t>ОМС</t>
  </si>
  <si>
    <t>Областной бюджет</t>
  </si>
  <si>
    <t>из них с лечебно-диагностической целью</t>
  </si>
  <si>
    <t xml:space="preserve">из них с профилактической и иной целью </t>
  </si>
  <si>
    <t xml:space="preserve">из них с профилактической целью </t>
  </si>
  <si>
    <t>в связи с заболеванием</t>
  </si>
  <si>
    <t>в т.ч. дети</t>
  </si>
  <si>
    <t>из них с иными целями (в т.ч. разовые в связи с заболеваниями)</t>
  </si>
  <si>
    <t>из них разовые</t>
  </si>
  <si>
    <t>2=4+6</t>
  </si>
  <si>
    <t>3=5+7</t>
  </si>
  <si>
    <t>4=4а+4б</t>
  </si>
  <si>
    <t>5=5а+5б</t>
  </si>
  <si>
    <t>5а</t>
  </si>
  <si>
    <t>4б</t>
  </si>
  <si>
    <t>4в</t>
  </si>
  <si>
    <t>5б</t>
  </si>
  <si>
    <t>5в</t>
  </si>
  <si>
    <t>6=6а+6б</t>
  </si>
  <si>
    <t>7=7а+7б</t>
  </si>
  <si>
    <t>6а</t>
  </si>
  <si>
    <t>7а</t>
  </si>
  <si>
    <t>6б</t>
  </si>
  <si>
    <t>6в</t>
  </si>
  <si>
    <t>7б</t>
  </si>
  <si>
    <t>7в</t>
  </si>
  <si>
    <t>8=8а+8б</t>
  </si>
  <si>
    <t>9=9а+9б</t>
  </si>
  <si>
    <t>8а</t>
  </si>
  <si>
    <t>9а</t>
  </si>
  <si>
    <t>8б</t>
  </si>
  <si>
    <t>9б</t>
  </si>
  <si>
    <t>1. Амбулаторно-поликлиническая помощь*, всего:</t>
  </si>
  <si>
    <t>1.1. Амбулаторно-поликлиническая помощь, без посещений по диспансеризации, профосмотрам, КДЦ, ср.медперсонала, стоматологов, без выездных форм предоставления медицинских услуг*:</t>
  </si>
  <si>
    <t>1.1</t>
  </si>
  <si>
    <t>в том числе:</t>
  </si>
  <si>
    <t>Х</t>
  </si>
  <si>
    <t>кардиологи</t>
  </si>
  <si>
    <t>1.1.1</t>
  </si>
  <si>
    <t>ревматологи</t>
  </si>
  <si>
    <t>1.1.2</t>
  </si>
  <si>
    <t>педиатры</t>
  </si>
  <si>
    <t>1.1.3</t>
  </si>
  <si>
    <t>участковые педиатры</t>
  </si>
  <si>
    <t>1.1.4</t>
  </si>
  <si>
    <t>терапевты</t>
  </si>
  <si>
    <t>1.1.5</t>
  </si>
  <si>
    <t>участковые терапевты</t>
  </si>
  <si>
    <t>1.1.6</t>
  </si>
  <si>
    <t>эндокринологи</t>
  </si>
  <si>
    <t>1.1.7</t>
  </si>
  <si>
    <t>аллергологи</t>
  </si>
  <si>
    <t>1.1.8</t>
  </si>
  <si>
    <t>неврология</t>
  </si>
  <si>
    <t>1.1.9</t>
  </si>
  <si>
    <t>инфекционисты</t>
  </si>
  <si>
    <t>1.1.10</t>
  </si>
  <si>
    <t>ВИЧ-инфекция</t>
  </si>
  <si>
    <t>1.1.11</t>
  </si>
  <si>
    <t>хирурги</t>
  </si>
  <si>
    <t>1.1.12</t>
  </si>
  <si>
    <t>торакальные хирурги</t>
  </si>
  <si>
    <t>1.1.13</t>
  </si>
  <si>
    <t>урологи</t>
  </si>
  <si>
    <t>1.1.14</t>
  </si>
  <si>
    <t>акушеры-гинекологи</t>
  </si>
  <si>
    <t>1.1.15</t>
  </si>
  <si>
    <t>в том числе: акушер-гинеколог по приему беременных (медико-социальная помощь)**</t>
  </si>
  <si>
    <t>1.1.16</t>
  </si>
  <si>
    <t>акушер-гинеколог криоперенос</t>
  </si>
  <si>
    <t>1.1.17</t>
  </si>
  <si>
    <t>отоларингологи</t>
  </si>
  <si>
    <t>1.1.18</t>
  </si>
  <si>
    <t>офтальмологи</t>
  </si>
  <si>
    <t>1.1.19</t>
  </si>
  <si>
    <t>дерматологи</t>
  </si>
  <si>
    <t>1.1.20</t>
  </si>
  <si>
    <t>психиатры</t>
  </si>
  <si>
    <t>1.1.21</t>
  </si>
  <si>
    <t>наркологи</t>
  </si>
  <si>
    <t>1.1.22</t>
  </si>
  <si>
    <t>фтизиатры</t>
  </si>
  <si>
    <t>1.1.23</t>
  </si>
  <si>
    <t>венерологи</t>
  </si>
  <si>
    <t>1.1.24</t>
  </si>
  <si>
    <t>гастроэнтерологи</t>
  </si>
  <si>
    <t>1.1.25</t>
  </si>
  <si>
    <t>пульмонологи</t>
  </si>
  <si>
    <t>1.1.26</t>
  </si>
  <si>
    <t>нефрологи</t>
  </si>
  <si>
    <t>1.1.27</t>
  </si>
  <si>
    <t>гематологи</t>
  </si>
  <si>
    <t>1.1.28</t>
  </si>
  <si>
    <t>травматологи</t>
  </si>
  <si>
    <t>1.1.29</t>
  </si>
  <si>
    <t>ортопеды</t>
  </si>
  <si>
    <t>1.1.30</t>
  </si>
  <si>
    <t>нейрохирурги</t>
  </si>
  <si>
    <t>1.1.31</t>
  </si>
  <si>
    <t>колопроктологи</t>
  </si>
  <si>
    <t>1.1.32</t>
  </si>
  <si>
    <t>онкологи</t>
  </si>
  <si>
    <t>1.1.33</t>
  </si>
  <si>
    <t>онколог (ПЭТ)</t>
  </si>
  <si>
    <t>1.1.34</t>
  </si>
  <si>
    <t>онколог (ОФЭКТ)</t>
  </si>
  <si>
    <t>1.1.35</t>
  </si>
  <si>
    <t>гериатры</t>
  </si>
  <si>
    <t>1.1.36</t>
  </si>
  <si>
    <t>радиологи</t>
  </si>
  <si>
    <t>1.1.37</t>
  </si>
  <si>
    <t>радиолог (ПЭТ)</t>
  </si>
  <si>
    <t>1.1.38</t>
  </si>
  <si>
    <t>радиолог (ОФЭКТ)</t>
  </si>
  <si>
    <t>1.1.39</t>
  </si>
  <si>
    <t>профпатологи</t>
  </si>
  <si>
    <t>1.1.40</t>
  </si>
  <si>
    <t>сердечно-сосудистые хирурги</t>
  </si>
  <si>
    <t>1.1.41</t>
  </si>
  <si>
    <t>токсикологи</t>
  </si>
  <si>
    <t>1.1.42</t>
  </si>
  <si>
    <t>челюстно-лицевые хирурги</t>
  </si>
  <si>
    <t>1.1.43</t>
  </si>
  <si>
    <t>общей практики (семейные)</t>
  </si>
  <si>
    <t>1.1.44</t>
  </si>
  <si>
    <t>диабетологи</t>
  </si>
  <si>
    <t>1.1.45</t>
  </si>
  <si>
    <t>физиотерапевты</t>
  </si>
  <si>
    <t>1.1.46</t>
  </si>
  <si>
    <t>врачи по лечебной физкультуре</t>
  </si>
  <si>
    <t>1.1.47</t>
  </si>
  <si>
    <t>инструктор по лечебной физкультуре</t>
  </si>
  <si>
    <t>1.1.48</t>
  </si>
  <si>
    <t>врачи по спортивной медицине</t>
  </si>
  <si>
    <t>1.1.49</t>
  </si>
  <si>
    <t>врачи мануальной терапии</t>
  </si>
  <si>
    <t>1.1.50</t>
  </si>
  <si>
    <t>эндоскописты</t>
  </si>
  <si>
    <t>1.1.51</t>
  </si>
  <si>
    <t>генетики</t>
  </si>
  <si>
    <t>1.1.52</t>
  </si>
  <si>
    <t>рефлексотерапевты</t>
  </si>
  <si>
    <t>1.1.53</t>
  </si>
  <si>
    <t>врачи здравпунктов</t>
  </si>
  <si>
    <t>1.1.54</t>
  </si>
  <si>
    <t>врачи станций сан.авиации</t>
  </si>
  <si>
    <t>1.1.55</t>
  </si>
  <si>
    <t>врачи ушного протезирования</t>
  </si>
  <si>
    <t>1.1.56</t>
  </si>
  <si>
    <t>врачи судебно-медицинские эксперты</t>
  </si>
  <si>
    <t>1.1.57</t>
  </si>
  <si>
    <t>врачи глазного протезирования</t>
  </si>
  <si>
    <t>1.1.58</t>
  </si>
  <si>
    <t>врач приемного покоя</t>
  </si>
  <si>
    <t>1.1.59</t>
  </si>
  <si>
    <t>врач приемного покоя ПСО,РСЦ</t>
  </si>
  <si>
    <t>1.1.60</t>
  </si>
  <si>
    <t>врачи по общей гигиене</t>
  </si>
  <si>
    <t>1.1.61</t>
  </si>
  <si>
    <t>сурдологи-отоларингологи</t>
  </si>
  <si>
    <t>1.1.66</t>
  </si>
  <si>
    <t>психиатры-наркологи</t>
  </si>
  <si>
    <t>1.1.67</t>
  </si>
  <si>
    <t>в т.ч. медицинские осмотры обучающихся на предмет раннего выявления потребителей наркотических средств, психотропных и других токсических веществ</t>
  </si>
  <si>
    <t>1.1.68</t>
  </si>
  <si>
    <t>психотерапевты</t>
  </si>
  <si>
    <t>1.1.69</t>
  </si>
  <si>
    <t>психологи</t>
  </si>
  <si>
    <t>1.1.70</t>
  </si>
  <si>
    <t>в т.ч. телефон доверия</t>
  </si>
  <si>
    <t>1.1.71</t>
  </si>
  <si>
    <t>сексологи</t>
  </si>
  <si>
    <t>1.1.72</t>
  </si>
  <si>
    <t>клинические фармакологи</t>
  </si>
  <si>
    <t>1.1.73</t>
  </si>
  <si>
    <t>реабилитологи</t>
  </si>
  <si>
    <t>1.1.74</t>
  </si>
  <si>
    <t>логопеды</t>
  </si>
  <si>
    <t>1.1.75</t>
  </si>
  <si>
    <t>социальный работник кризисного центра</t>
  </si>
  <si>
    <t>1.1.76</t>
  </si>
  <si>
    <t>психолог кризисного центра</t>
  </si>
  <si>
    <t>1.1.77</t>
  </si>
  <si>
    <t>психотерапевт кризисного центра</t>
  </si>
  <si>
    <t>1.1.78</t>
  </si>
  <si>
    <t>специалисты, занятые в центрах здоровья</t>
  </si>
  <si>
    <t>1.1.79</t>
  </si>
  <si>
    <t>посещения, с целью оказания паллиативной помощи</t>
  </si>
  <si>
    <t>1.1.80</t>
  </si>
  <si>
    <t>прочие</t>
  </si>
  <si>
    <t>1.1.81</t>
  </si>
  <si>
    <t>1.2. Всего посещений с целью оказания неотложной медицинской помощи</t>
  </si>
  <si>
    <t>1.2</t>
  </si>
  <si>
    <t>врачи неотложной медицинской помощи на дому</t>
  </si>
  <si>
    <t>1.2.1</t>
  </si>
  <si>
    <t>врачи неотложной медицинской помощи в поликлинике</t>
  </si>
  <si>
    <t>1.2.2</t>
  </si>
  <si>
    <t>посещения к фельдшерам с целью оказания неотложной медицинской помощи на дому</t>
  </si>
  <si>
    <t>1.2.3</t>
  </si>
  <si>
    <t>посещения к фельдшерам с целью оказания неотложной медицинской помощи в поликлинике</t>
  </si>
  <si>
    <t>1.2.4</t>
  </si>
  <si>
    <t>количество посещений к стоматологам с целью оказания неотложной помощи</t>
  </si>
  <si>
    <t>1.2.5</t>
  </si>
  <si>
    <t>количество УЕТ с целью оказания неотложной помощи</t>
  </si>
  <si>
    <t>1.2.6</t>
  </si>
  <si>
    <t>кроме того:</t>
  </si>
  <si>
    <t>2. Скорая медицинская помощь:</t>
  </si>
  <si>
    <t>2</t>
  </si>
  <si>
    <t>2.1 количество вызовов всего</t>
  </si>
  <si>
    <t>2.1</t>
  </si>
  <si>
    <t>количество случаев оказания помощи (пациентов)</t>
  </si>
  <si>
    <t>2.1.1</t>
  </si>
  <si>
    <t>2.2. Служба медицины катастроф (вызова)</t>
  </si>
  <si>
    <t>2.2</t>
  </si>
  <si>
    <t>2.3. Выездная паллиативная бригада (выезды)</t>
  </si>
  <si>
    <t>2.3</t>
  </si>
  <si>
    <t>2.4. Выездная бригада по оказанию медицинской помощи больным, инфицированным ВИЧ (выезды)</t>
  </si>
  <si>
    <t>2.4</t>
  </si>
  <si>
    <t>3. Консультативно-диагностические центры (посещения)</t>
  </si>
  <si>
    <t>3</t>
  </si>
  <si>
    <t>4.0 Диспансерное наблюдение</t>
  </si>
  <si>
    <t>4.0</t>
  </si>
  <si>
    <t>4. Диспансеризация (1+2 этап):</t>
  </si>
  <si>
    <t>4</t>
  </si>
  <si>
    <t>случаи всего</t>
  </si>
  <si>
    <t>4.0.1</t>
  </si>
  <si>
    <t>комплексные посещения всего</t>
  </si>
  <si>
    <t>4.0.2</t>
  </si>
  <si>
    <t>4.1 Диспансеризация:</t>
  </si>
  <si>
    <t>4.1</t>
  </si>
  <si>
    <t>4.1.1</t>
  </si>
  <si>
    <t>4.1.2</t>
  </si>
  <si>
    <t>взрослого населения</t>
  </si>
  <si>
    <t>случаи</t>
  </si>
  <si>
    <t>4.1.3</t>
  </si>
  <si>
    <t>комплексные посещения</t>
  </si>
  <si>
    <t>4.1.4</t>
  </si>
  <si>
    <t>участники ВОВ и приравненные к ним лица:</t>
  </si>
  <si>
    <t>4.1.5</t>
  </si>
  <si>
    <t>4.1.6</t>
  </si>
  <si>
    <t>детей-сирот:</t>
  </si>
  <si>
    <t>4.1.7</t>
  </si>
  <si>
    <t>4.1.8</t>
  </si>
  <si>
    <t>4.2 Диспансеризация 2 этап:</t>
  </si>
  <si>
    <t>4.2</t>
  </si>
  <si>
    <t>4.2.1</t>
  </si>
  <si>
    <t>посещения</t>
  </si>
  <si>
    <t>4.2.2</t>
  </si>
  <si>
    <t>5. Профилактические осмотры</t>
  </si>
  <si>
    <t>5</t>
  </si>
  <si>
    <t>5.1</t>
  </si>
  <si>
    <t>посещения всего</t>
  </si>
  <si>
    <t>5.2</t>
  </si>
  <si>
    <t>Профилактические осмотры взрослого населения</t>
  </si>
  <si>
    <t>5.3</t>
  </si>
  <si>
    <t>5.4</t>
  </si>
  <si>
    <t>Медицинские осмотры несовершеннолетних</t>
  </si>
  <si>
    <t>5.5</t>
  </si>
  <si>
    <t>5.6</t>
  </si>
  <si>
    <t>6. Средний медицинский персонал, ведущий самостоятельный прием</t>
  </si>
  <si>
    <t>6</t>
  </si>
  <si>
    <t>7. Посещения к фельдшерам в фельдшерско-акушерских пунктах (ФАП)</t>
  </si>
  <si>
    <t>7</t>
  </si>
  <si>
    <t>8. стоматологи всего*****</t>
  </si>
  <si>
    <t>8</t>
  </si>
  <si>
    <t>стоматологи, посещения</t>
  </si>
  <si>
    <t>8.1</t>
  </si>
  <si>
    <t>стоматологи, УЕТ</t>
  </si>
  <si>
    <t>8.2</t>
  </si>
  <si>
    <t>количество УЕТ в 1 посещении, обращении</t>
  </si>
  <si>
    <t>8.3</t>
  </si>
  <si>
    <t>стоматологи - терапевты</t>
  </si>
  <si>
    <t>стоматологи-терапевты, посещения</t>
  </si>
  <si>
    <t>8.4</t>
  </si>
  <si>
    <t>стоматологи-терапевты, УЕТ</t>
  </si>
  <si>
    <t>8.5</t>
  </si>
  <si>
    <t>8.6</t>
  </si>
  <si>
    <t>стоматологи - хирурги</t>
  </si>
  <si>
    <t>стоматологи-хирурги, посещения</t>
  </si>
  <si>
    <t>8.7</t>
  </si>
  <si>
    <t>стоматологи-хирурги, УЕТ</t>
  </si>
  <si>
    <t>8.8</t>
  </si>
  <si>
    <t>8.9</t>
  </si>
  <si>
    <t>врачи ортодонты</t>
  </si>
  <si>
    <t>врачи ортодонты, посещения</t>
  </si>
  <si>
    <t>8.10</t>
  </si>
  <si>
    <t>врачи ортодонты, УЕТ</t>
  </si>
  <si>
    <t>8.11</t>
  </si>
  <si>
    <t>8.12</t>
  </si>
  <si>
    <t>стоматологи-детские</t>
  </si>
  <si>
    <t>стоматологи-детские, посещения</t>
  </si>
  <si>
    <t>8.13</t>
  </si>
  <si>
    <t>стоматологи-детские, УЕТ</t>
  </si>
  <si>
    <t>8.14</t>
  </si>
  <si>
    <t>8.15</t>
  </si>
  <si>
    <t>стоматологи-общей практики</t>
  </si>
  <si>
    <t>стоматологи-общей практики, посещения</t>
  </si>
  <si>
    <t>8.16</t>
  </si>
  <si>
    <t>стоматологи-общей практики, УЕТ</t>
  </si>
  <si>
    <t>8.17</t>
  </si>
  <si>
    <t>8.18</t>
  </si>
  <si>
    <t>зубные врачи</t>
  </si>
  <si>
    <t>зубные врачи, посещения</t>
  </si>
  <si>
    <t>8.19</t>
  </si>
  <si>
    <t>зубные врачи, УЕТ</t>
  </si>
  <si>
    <t>8.20</t>
  </si>
  <si>
    <t>8.21</t>
  </si>
  <si>
    <t>9. Передвижные формы предоставления медицинских услуг (выездные бригады), всего посещений****</t>
  </si>
  <si>
    <t>9</t>
  </si>
  <si>
    <t>10. Передвижные формы предоставления медицинских услуг (мобильные бригады), всего посещений****</t>
  </si>
  <si>
    <t>10</t>
  </si>
  <si>
    <t>11. Телемедицина (исследование)</t>
  </si>
  <si>
    <t>11</t>
  </si>
  <si>
    <t>Кроме того, сверхбазовая программа ОМС</t>
  </si>
  <si>
    <t>Зубопротезирование</t>
  </si>
  <si>
    <t>12</t>
  </si>
  <si>
    <t>* указываемый объем медицинской помощи должен включать посещения, связанные с неотложной медицинской помощью.</t>
  </si>
  <si>
    <t>** объем центров медико-социальной помощи беременным, оказавшимсяв  трудной жизненной ситуации, и объем  кабинетов  медико-социальной  помощи медицинских организаций</t>
  </si>
  <si>
    <t>*** указать все вызовы скорой медицинской помощи включая вызовы без обслуживания лиц.</t>
  </si>
  <si>
    <t xml:space="preserve">**** посещения планируются по источникам финансирования и по типу посещения (леч.-диагн. или проф) </t>
  </si>
  <si>
    <t>*****число  УЕТ  в  одном посещении с профилактической  целью - 2.7, число  УЕТ  в  одном  обращении в связи с заболеванием (законченном случае лечения)- 8.5</t>
  </si>
  <si>
    <t>Форма 7 - показатели работы поликлиники и скорой помощи</t>
  </si>
  <si>
    <t>Учреждение</t>
  </si>
  <si>
    <t>ГБУЗ "ГДП №1 г. Копейск"</t>
  </si>
  <si>
    <t>Отчетный период</t>
  </si>
  <si>
    <t>#ОтчетныйПериод.Наименование#</t>
  </si>
  <si>
    <t>9=10+11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</si>
  <si>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</si>
  <si>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</si>
  <si>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</si>
  <si>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</si>
  <si>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</si>
  <si>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</si>
  <si>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</si>
  <si>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</si>
  <si>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</si>
  <si>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</si>
  <si>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</si>
  <si>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</si>
  <si>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</si>
  <si>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</si>
  <si>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</si>
  <si>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</si>
  <si>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</si>
  <si>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</si>
  <si>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</si>
  <si>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</si>
  <si>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</si>
  <si>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</si>
  <si>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</si>
  <si>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</si>
  <si>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</si>
  <si>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</si>
  <si>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</si>
  <si>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</si>
  <si>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</si>
  <si>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</si>
  <si>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Форма № 7 Диспансеризация и профосмотры - Плановые объемы амбулаторно-поликлинической медицинской помощи</t>
  </si>
  <si>
    <t>Плановое количество комплексных  профилактических посещений по диспансеризации</t>
  </si>
  <si>
    <t xml:space="preserve">Плановое количество комплексных посещений по профосмотрам   </t>
  </si>
  <si>
    <t>Плановое количество профилактических посещений по диспансерному наблюдению</t>
  </si>
  <si>
    <t>ВСЕГО комплексных посещений по диспансеризации</t>
  </si>
  <si>
    <t>Плановое количество комплексных  посещений в рамках диспансеризации</t>
  </si>
  <si>
    <t>Плановое количество профилактических посещений в рамках 2 этапа диспансеризации</t>
  </si>
  <si>
    <t>Итого комплексных посещений по профосмотрам</t>
  </si>
  <si>
    <t>комплексные профилактические осмотры взрослого населения</t>
  </si>
  <si>
    <t>комплексные профилактические осмотры несовершеннолетних</t>
  </si>
  <si>
    <t>Итого комплексных посещений по диспансеризации</t>
  </si>
  <si>
    <t>диспансеризация взрослого населения</t>
  </si>
  <si>
    <t>диспансеризация участников ВОВ и приравненных к ним лиц</t>
  </si>
  <si>
    <t>диспансеризация  детей-сирот</t>
  </si>
  <si>
    <t>в т.ч. женщин</t>
  </si>
  <si>
    <t>диспансеризация  детей-сирот стационарные</t>
  </si>
  <si>
    <t>диспансеризация  детей-сирот опекаемые</t>
  </si>
  <si>
    <t>3=4+12</t>
  </si>
  <si>
    <t>4=5+7+9</t>
  </si>
  <si>
    <t>14=15+17</t>
  </si>
  <si>
    <t>1. Амбулаторно-поликлиническая помощь,  по диспансеризации и профилактическим осмотрам</t>
  </si>
  <si>
    <t xml:space="preserve">неврология </t>
  </si>
  <si>
    <t xml:space="preserve">акушеры-гинекологи </t>
  </si>
  <si>
    <t>Средний медицинский персонал, ведущий самостоятельный прием</t>
  </si>
  <si>
    <t>фельдшера в фельдшерско-акушерских пунктах (ФАП)</t>
  </si>
  <si>
    <t>1.33</t>
  </si>
  <si>
    <t>1.34</t>
  </si>
  <si>
    <t>1.35</t>
  </si>
  <si>
    <t>1.36</t>
  </si>
  <si>
    <t>стоматологи всего</t>
  </si>
  <si>
    <t xml:space="preserve">стоматологи, посещения </t>
  </si>
  <si>
    <t>2.0.1</t>
  </si>
  <si>
    <t>2.0.2</t>
  </si>
  <si>
    <t xml:space="preserve">стоматологи-детские, посещения </t>
  </si>
  <si>
    <t>2.1.2</t>
  </si>
  <si>
    <t xml:space="preserve">зубные врачи, посещения </t>
  </si>
  <si>
    <t>2.2.1</t>
  </si>
  <si>
    <t>2.2.2</t>
  </si>
  <si>
    <t xml:space="preserve">стоматологи-общей практики, посещения </t>
  </si>
  <si>
    <t>2.3.1</t>
  </si>
  <si>
    <t>2.3.2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</si>
</sst>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2" x14ac:knownFonts="1">
    <font>
      <sz val="11"/>
      <name val="Calibri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10"/>
      <name val="Arial Cyr"/>
    </font>
    <font>
      <sz val="10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sz val="10"/>
      <name val="Arial Cy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73">
    <xf numFmtId="0" fontId="0" fillId="0" borderId="0"/>
    <xf numFmtId="0" fontId="14" fillId="3" borderId="0"/>
    <xf numFmtId="0" fontId="14" fillId="3" borderId="0"/>
    <xf numFmtId="0" fontId="8" fillId="3" borderId="0"/>
    <xf numFmtId="0" fontId="14" fillId="3" borderId="0"/>
    <xf numFmtId="0" fontId="14" fillId="3" borderId="0"/>
    <xf numFmtId="0" fontId="14" fillId="0" borderId="0"/>
    <xf numFmtId="0" fontId="14" fillId="3" borderId="0"/>
    <xf numFmtId="0" fontId="14" fillId="0" borderId="0"/>
    <xf numFmtId="0" fontId="14" fillId="3" borderId="0"/>
    <xf numFmtId="0" fontId="14" fillId="3" borderId="0"/>
    <xf numFmtId="0" fontId="14" fillId="0" borderId="0"/>
    <xf numFmtId="0" fontId="14" fillId="0" borderId="0"/>
    <xf numFmtId="0" fontId="14" fillId="3" borderId="0"/>
    <xf numFmtId="0" fontId="14" fillId="0" borderId="0"/>
    <xf numFmtId="0" fontId="14" fillId="0" borderId="0"/>
    <xf numFmtId="0" fontId="14" fillId="3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" borderId="0"/>
    <xf numFmtId="0" fontId="14" fillId="0" borderId="0"/>
    <xf numFmtId="0" fontId="14" fillId="3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" borderId="0"/>
    <xf numFmtId="0" fontId="14" fillId="0" borderId="0"/>
    <xf numFmtId="0" fontId="14" fillId="3" borderId="0"/>
    <xf numFmtId="0" fontId="14" fillId="0" borderId="0"/>
    <xf numFmtId="0" fontId="14" fillId="4" borderId="0"/>
    <xf numFmtId="0" fontId="14" fillId="4" borderId="0"/>
    <xf numFmtId="0" fontId="14" fillId="4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4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4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4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4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4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4" borderId="0"/>
    <xf numFmtId="0" fontId="14" fillId="4" borderId="0"/>
    <xf numFmtId="0" fontId="14" fillId="5" borderId="0"/>
    <xf numFmtId="0" fontId="14" fillId="5" borderId="0"/>
    <xf numFmtId="0" fontId="14" fillId="5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5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5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5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5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5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5" borderId="0"/>
    <xf numFmtId="0" fontId="14" fillId="5" borderId="0"/>
    <xf numFmtId="0" fontId="14" fillId="6" borderId="0"/>
    <xf numFmtId="0" fontId="14" fillId="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6" borderId="0"/>
    <xf numFmtId="0" fontId="14" fillId="6" borderId="0"/>
    <xf numFmtId="0" fontId="14" fillId="7" borderId="0"/>
    <xf numFmtId="0" fontId="14" fillId="7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7" borderId="0"/>
    <xf numFmtId="0" fontId="14" fillId="7" borderId="0"/>
    <xf numFmtId="0" fontId="14" fillId="8" borderId="0"/>
    <xf numFmtId="0" fontId="14" fillId="8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0"/>
    <xf numFmtId="0" fontId="14" fillId="8" borderId="0"/>
    <xf numFmtId="0" fontId="14" fillId="9" borderId="0"/>
    <xf numFmtId="0" fontId="14" fillId="9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9" borderId="0"/>
    <xf numFmtId="0" fontId="14" fillId="9" borderId="0"/>
    <xf numFmtId="0" fontId="14" fillId="10" borderId="0"/>
    <xf numFmtId="0" fontId="14" fillId="1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/>
    <xf numFmtId="0" fontId="14" fillId="10" borderId="0"/>
    <xf numFmtId="0" fontId="14" fillId="11" borderId="0"/>
    <xf numFmtId="0" fontId="14" fillId="11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1" borderId="0"/>
    <xf numFmtId="0" fontId="14" fillId="11" borderId="0"/>
    <xf numFmtId="0" fontId="14" fillId="6" borderId="0"/>
    <xf numFmtId="0" fontId="14" fillId="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6" borderId="0"/>
    <xf numFmtId="0" fontId="14" fillId="6" borderId="0"/>
    <xf numFmtId="0" fontId="14" fillId="9" borderId="0"/>
    <xf numFmtId="0" fontId="14" fillId="9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9" borderId="0"/>
    <xf numFmtId="0" fontId="14" fillId="9" borderId="0"/>
    <xf numFmtId="0" fontId="14" fillId="12" borderId="0"/>
    <xf numFmtId="0" fontId="14" fillId="12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/>
    <xf numFmtId="0" fontId="14" fillId="12" borderId="0"/>
    <xf numFmtId="0" fontId="15" fillId="13" borderId="0"/>
    <xf numFmtId="0" fontId="15" fillId="13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13" borderId="0"/>
    <xf numFmtId="0" fontId="15" fillId="13" borderId="0"/>
    <xf numFmtId="0" fontId="15" fillId="10" borderId="0"/>
    <xf numFmtId="0" fontId="15" fillId="1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10" borderId="0"/>
    <xf numFmtId="0" fontId="15" fillId="10" borderId="0"/>
    <xf numFmtId="0" fontId="15" fillId="11" borderId="0"/>
    <xf numFmtId="0" fontId="15" fillId="11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11" borderId="0"/>
    <xf numFmtId="0" fontId="15" fillId="11" borderId="0"/>
    <xf numFmtId="0" fontId="15" fillId="14" borderId="0"/>
    <xf numFmtId="0" fontId="15" fillId="14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14" borderId="0"/>
    <xf numFmtId="0" fontId="15" fillId="14" borderId="0"/>
    <xf numFmtId="0" fontId="15" fillId="15" borderId="0"/>
    <xf numFmtId="0" fontId="15" fillId="15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15" borderId="0"/>
    <xf numFmtId="0" fontId="15" fillId="15" borderId="0"/>
    <xf numFmtId="0" fontId="15" fillId="16" borderId="0"/>
    <xf numFmtId="0" fontId="15" fillId="1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16" borderId="0"/>
    <xf numFmtId="0" fontId="15" fillId="16" borderId="0"/>
    <xf numFmtId="0" fontId="2" fillId="0" borderId="1">
      <alignment vertical="center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5" fillId="17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18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19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14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15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2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8" borderId="9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21" borderId="1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21" borderId="9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  <protection locked="0"/>
    </xf>
    <xf numFmtId="0" fontId="19" fillId="0" borderId="0">
      <alignment vertical="top"/>
      <protection locked="0"/>
    </xf>
    <xf numFmtId="0" fontId="14" fillId="0" borderId="0">
      <alignment vertical="top"/>
      <protection locked="0"/>
    </xf>
    <xf numFmtId="0" fontId="14" fillId="0" borderId="0">
      <alignment vertical="top"/>
      <protection locked="0"/>
    </xf>
    <xf numFmtId="0" fontId="14" fillId="0" borderId="0">
      <alignment vertical="top"/>
      <protection locked="0"/>
    </xf>
    <xf numFmtId="0" fontId="20" fillId="0" borderId="11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12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13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14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22" borderId="15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26" fillId="23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8" fillId="3" borderId="0"/>
    <xf numFmtId="0" fontId="9" fillId="3" borderId="0"/>
    <xf numFmtId="0" fontId="9" fillId="3" borderId="0"/>
    <xf numFmtId="0" fontId="9" fillId="3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7" fillId="4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4" borderId="16"/>
    <xf numFmtId="0" fontId="14" fillId="24" borderId="16"/>
    <xf numFmtId="0" fontId="14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0" fillId="24" borderId="16"/>
    <xf numFmtId="0" fontId="10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" borderId="8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17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0" fontId="31" fillId="5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71">
    <xf numFmtId="0" fontId="0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Protection="1"/>
    <xf numFmtId="0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Protection="1"/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vertical="center" wrapText="1"/>
    </xf>
    <xf numFmtId="0" fontId="4" fillId="0" borderId="7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49" fontId="4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 wrapText="1"/>
    </xf>
    <xf numFmtId="49" fontId="3" fillId="0" borderId="1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vertical="center" wrapText="1"/>
    </xf>
    <xf numFmtId="49" fontId="3" fillId="0" borderId="7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vertical="center" wrapText="1" shrinkToFit="1"/>
    </xf>
    <xf numFmtId="49" fontId="4" fillId="0" borderId="1" xfId="0" applyNumberFormat="1" applyFont="1" applyFill="1" applyBorder="1" applyAlignment="1" applyProtection="1">
      <alignment vertical="center" wrapText="1" shrinkToFit="1"/>
    </xf>
    <xf numFmtId="0" fontId="4" fillId="0" borderId="1" xfId="0" applyNumberFormat="1" applyFont="1" applyFill="1" applyBorder="1" applyAlignment="1" applyProtection="1">
      <alignment horizontal="right" vertical="center" wrapText="1" shrinkToFit="1"/>
    </xf>
    <xf numFmtId="0" fontId="3" fillId="0" borderId="1" xfId="0" applyNumberFormat="1" applyFont="1" applyFill="1" applyBorder="1" applyAlignment="1" applyProtection="1">
      <alignment vertical="center" wrapText="1" shrinkToFit="1"/>
    </xf>
    <xf numFmtId="49" fontId="3" fillId="0" borderId="1" xfId="0" applyNumberFormat="1" applyFont="1" applyFill="1" applyBorder="1" applyAlignment="1" applyProtection="1">
      <alignment vertical="center" wrapText="1" shrinkToFit="1"/>
    </xf>
    <xf numFmtId="0" fontId="3" fillId="0" borderId="1" xfId="0" applyNumberFormat="1" applyFont="1" applyFill="1" applyBorder="1" applyAlignment="1" applyProtection="1">
      <alignment horizontal="right" vertical="center" wrapText="1" shrinkToFit="1"/>
    </xf>
    <xf numFmtId="49" fontId="3" fillId="0" borderId="0" xfId="0" applyNumberFormat="1" applyFont="1" applyFill="1" applyBorder="1" applyAlignment="1" applyProtection="1">
      <alignment wrapText="1" shrinkToFit="1"/>
    </xf>
    <xf numFmtId="0" fontId="7" fillId="0" borderId="1" xfId="0" applyNumberFormat="1" applyFont="1" applyFill="1" applyBorder="1" applyAlignment="1" applyProtection="1">
      <alignment vertical="center" wrapText="1" shrinkToFit="1"/>
    </xf>
    <xf numFmtId="49" fontId="7" fillId="0" borderId="1" xfId="0" applyNumberFormat="1" applyFont="1" applyFill="1" applyBorder="1" applyAlignment="1" applyProtection="1">
      <alignment vertical="center" wrapText="1" shrinkToFit="1"/>
    </xf>
    <xf numFmtId="0" fontId="7" fillId="0" borderId="1" xfId="0" applyNumberFormat="1" applyFont="1" applyFill="1" applyBorder="1" applyAlignment="1" applyProtection="1">
      <alignment horizontal="right" vertical="center" wrapText="1" shrinkToFit="1"/>
    </xf>
    <xf numFmtId="49" fontId="4" fillId="0" borderId="1" xfId="0" applyNumberFormat="1" applyFont="1" applyFill="1" applyBorder="1" applyAlignment="1" applyProtection="1">
      <alignment horizontal="right" vertical="center" wrapText="1" shrinkToFit="1"/>
    </xf>
    <xf numFmtId="49" fontId="7" fillId="0" borderId="1" xfId="0" applyNumberFormat="1" applyFont="1" applyFill="1" applyBorder="1" applyAlignment="1" applyProtection="1">
      <alignment horizontal="right" vertical="center" wrapText="1" shrinkToFit="1"/>
    </xf>
    <xf numFmtId="0" fontId="7" fillId="0" borderId="7" xfId="0" applyNumberFormat="1" applyFont="1" applyFill="1" applyBorder="1" applyAlignment="1" applyProtection="1">
      <alignment vertical="center" wrapText="1" shrinkToFit="1"/>
    </xf>
    <xf numFmtId="49" fontId="7" fillId="0" borderId="7" xfId="0" applyNumberFormat="1" applyFont="1" applyFill="1" applyBorder="1" applyAlignment="1" applyProtection="1">
      <alignment vertical="center" wrapText="1" shrinkToFit="1"/>
    </xf>
    <xf numFmtId="0" fontId="7" fillId="0" borderId="7" xfId="0" applyNumberFormat="1" applyFont="1" applyFill="1" applyBorder="1" applyAlignment="1" applyProtection="1">
      <alignment horizontal="right" vertical="center" wrapText="1" shrinkToFit="1"/>
    </xf>
    <xf numFmtId="0" fontId="4" fillId="0" borderId="7" xfId="0" applyNumberFormat="1" applyFont="1" applyFill="1" applyBorder="1" applyAlignment="1" applyProtection="1">
      <alignment horizontal="right" vertical="center" wrapText="1" shrinkToFit="1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Protection="1"/>
    <xf numFmtId="49" fontId="0" fillId="0" borderId="0" xfId="0" applyNumberFormat="1" applyFont="1" applyFill="1" applyBorder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/>
    </xf>
    <xf numFmtId="0" fontId="7" fillId="0" borderId="19" xfId="0" applyNumberFormat="1" applyFont="1" applyFill="1" applyBorder="1" applyAlignment="1" applyProtection="1">
      <alignment horizontal="left" vertical="center" wrapText="1" shrinkToFit="1"/>
    </xf>
    <xf numFmtId="0" fontId="7" fillId="0" borderId="21" xfId="0" applyNumberFormat="1" applyFont="1" applyFill="1" applyBorder="1" applyAlignment="1" applyProtection="1">
      <alignment horizontal="left" vertical="center" wrapText="1" shrinkToFi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left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Protection="1"/>
    <xf numFmtId="49" fontId="4" fillId="0" borderId="0" xfId="0" applyNumberFormat="1" applyFont="1" applyFill="1" applyBorder="1" applyProtection="1"/>
    <xf numFmtId="0" fontId="4" fillId="0" borderId="28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21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</xf>
    <xf numFmtId="0" fontId="4" fillId="0" borderId="26" xfId="0" applyNumberFormat="1" applyFont="1" applyFill="1" applyBorder="1" applyAlignment="1" applyProtection="1">
      <alignment horizontal="center" vertical="center" wrapText="1"/>
    </xf>
    <xf numFmtId="0" fontId="4" fillId="0" borderId="27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</cellXfs>
  <cellStyles count="773">
    <cellStyle name="20% — акцент1 10" xfId="1"/>
    <cellStyle name="20% — акцент1 10 2" xfId="2"/>
    <cellStyle name="20% — акцент1 11" xfId="3"/>
    <cellStyle name="20% - Акцент1 2" xfId="4"/>
    <cellStyle name="20% — акцент1 2" xfId="5"/>
    <cellStyle name="20% - Акцент1 2 2" xfId="6"/>
    <cellStyle name="20% — акцент1 2 2" xfId="7"/>
    <cellStyle name="20% — акцент1 2 2 2" xfId="8"/>
    <cellStyle name="20% — акцент1 3" xfId="9"/>
    <cellStyle name="20% — акцент1 3 2" xfId="10"/>
    <cellStyle name="20% — акцент1 3 2 2" xfId="11"/>
    <cellStyle name="20% — акцент1 3 3" xfId="12"/>
    <cellStyle name="20% — акцент1 4" xfId="13"/>
    <cellStyle name="20% — акцент1 4 2" xfId="14"/>
    <cellStyle name="20% — акцент1 4 3" xfId="15"/>
    <cellStyle name="20% — акцент1 5" xfId="16"/>
    <cellStyle name="20% — акцент1 5 2" xfId="17"/>
    <cellStyle name="20% — акцент1 5 2 2" xfId="18"/>
    <cellStyle name="20% — акцент1 5 3" xfId="19"/>
    <cellStyle name="20% — акцент1 5 4" xfId="20"/>
    <cellStyle name="20% — акцент1 6" xfId="21"/>
    <cellStyle name="20% — акцент1 6 2" xfId="22"/>
    <cellStyle name="20% — акцент1 6 2 2" xfId="23"/>
    <cellStyle name="20% — акцент1 6 3" xfId="24"/>
    <cellStyle name="20% — акцент1 6 4" xfId="25"/>
    <cellStyle name="20% — акцент1 7" xfId="26"/>
    <cellStyle name="20% — акцент1 7 2" xfId="27"/>
    <cellStyle name="20% — акцент1 7 2 2" xfId="28"/>
    <cellStyle name="20% — акцент1 7 3" xfId="29"/>
    <cellStyle name="20% — акцент1 7 4" xfId="30"/>
    <cellStyle name="20% — акцент1 8" xfId="31"/>
    <cellStyle name="20% — акцент1 8 2" xfId="32"/>
    <cellStyle name="20% — акцент1 8 2 2" xfId="33"/>
    <cellStyle name="20% — акцент1 8 3" xfId="34"/>
    <cellStyle name="20% — акцент1 8 3 2" xfId="35"/>
    <cellStyle name="20% — акцент1 8 3 3" xfId="36"/>
    <cellStyle name="20% — акцент1 8 3 3 2" xfId="37"/>
    <cellStyle name="20% — акцент1 9" xfId="38"/>
    <cellStyle name="20% — акцент1 9 2" xfId="39"/>
    <cellStyle name="20% — акцент1 9 2 2" xfId="40"/>
    <cellStyle name="20% — акцент1 9 3" xfId="41"/>
    <cellStyle name="20% — акцент1 9 3 2" xfId="42"/>
    <cellStyle name="20% — акцент1 9 3 3" xfId="43"/>
    <cellStyle name="20% — акцент1 9 3 3 2" xfId="44"/>
    <cellStyle name="20% — акцент2 10" xfId="45"/>
    <cellStyle name="20% - Акцент2 2" xfId="46"/>
    <cellStyle name="20% — акцент2 2" xfId="47"/>
    <cellStyle name="20% - Акцент2 2 10" xfId="48"/>
    <cellStyle name="20% — акцент2 2 10" xfId="49"/>
    <cellStyle name="20% - Акцент2 2 11" xfId="50"/>
    <cellStyle name="20% — акцент2 2 11" xfId="51"/>
    <cellStyle name="20% - Акцент2 2 12" xfId="52"/>
    <cellStyle name="20% — акцент2 2 12" xfId="53"/>
    <cellStyle name="20% - Акцент2 2 13" xfId="54"/>
    <cellStyle name="20% — акцент2 2 13" xfId="55"/>
    <cellStyle name="20% - Акцент2 2 14" xfId="56"/>
    <cellStyle name="20% — акцент2 2 14" xfId="57"/>
    <cellStyle name="20% - Акцент2 2 15" xfId="58"/>
    <cellStyle name="20% — акцент2 2 15" xfId="59"/>
    <cellStyle name="20% - Акцент2 2 15 10" xfId="60"/>
    <cellStyle name="20% — акцент2 2 15 10" xfId="61"/>
    <cellStyle name="20% - Акцент2 2 15 11" xfId="62"/>
    <cellStyle name="20% — акцент2 2 15 11" xfId="63"/>
    <cellStyle name="20% - Акцент2 2 15 12" xfId="64"/>
    <cellStyle name="20% — акцент2 2 15 12" xfId="65"/>
    <cellStyle name="20% - Акцент2 2 15 13" xfId="66"/>
    <cellStyle name="20% — акцент2 2 15 13" xfId="67"/>
    <cellStyle name="20% - Акцент2 2 15 14" xfId="68"/>
    <cellStyle name="20% — акцент2 2 15 14" xfId="69"/>
    <cellStyle name="20% - Акцент2 2 15 15" xfId="70"/>
    <cellStyle name="20% — акцент2 2 15 15" xfId="71"/>
    <cellStyle name="20% - Акцент2 2 15 16" xfId="72"/>
    <cellStyle name="20% — акцент2 2 15 16" xfId="73"/>
    <cellStyle name="20% - Акцент2 2 15 17" xfId="74"/>
    <cellStyle name="20% — акцент2 2 15 17" xfId="75"/>
    <cellStyle name="20% - Акцент2 2 15 18" xfId="76"/>
    <cellStyle name="20% — акцент2 2 15 18" xfId="77"/>
    <cellStyle name="20% - Акцент2 2 15 2" xfId="78"/>
    <cellStyle name="20% — акцент2 2 15 2" xfId="79"/>
    <cellStyle name="20% - Акцент2 2 15 3" xfId="80"/>
    <cellStyle name="20% — акцент2 2 15 3" xfId="81"/>
    <cellStyle name="20% - Акцент2 2 15 4" xfId="82"/>
    <cellStyle name="20% — акцент2 2 15 4" xfId="83"/>
    <cellStyle name="20% - Акцент2 2 15 5" xfId="84"/>
    <cellStyle name="20% — акцент2 2 15 5" xfId="85"/>
    <cellStyle name="20% - Акцент2 2 15 6" xfId="86"/>
    <cellStyle name="20% — акцент2 2 15 6" xfId="87"/>
    <cellStyle name="20% - Акцент2 2 15 7" xfId="88"/>
    <cellStyle name="20% — акцент2 2 15 7" xfId="89"/>
    <cellStyle name="20% - Акцент2 2 15 8" xfId="90"/>
    <cellStyle name="20% — акцент2 2 15 8" xfId="91"/>
    <cellStyle name="20% - Акцент2 2 15 9" xfId="92"/>
    <cellStyle name="20% — акцент2 2 15 9" xfId="93"/>
    <cellStyle name="20% - Акцент2 2 16" xfId="94"/>
    <cellStyle name="20% — акцент2 2 16" xfId="95"/>
    <cellStyle name="20% - Акцент2 2 17" xfId="96"/>
    <cellStyle name="20% — акцент2 2 17" xfId="97"/>
    <cellStyle name="20% - Акцент2 2 18" xfId="98"/>
    <cellStyle name="20% — акцент2 2 18" xfId="99"/>
    <cellStyle name="20% - Акцент2 2 19" xfId="100"/>
    <cellStyle name="20% — акцент2 2 19" xfId="101"/>
    <cellStyle name="20% - Акцент2 2 2" xfId="102"/>
    <cellStyle name="20% — акцент2 2 2" xfId="103"/>
    <cellStyle name="20% - Акцент2 2 2 2" xfId="104"/>
    <cellStyle name="20% — акцент2 2 2 2" xfId="105"/>
    <cellStyle name="20% - Акцент2 2 20" xfId="106"/>
    <cellStyle name="20% — акцент2 2 20" xfId="107"/>
    <cellStyle name="20% - Акцент2 2 21" xfId="108"/>
    <cellStyle name="20% — акцент2 2 21" xfId="109"/>
    <cellStyle name="20% - Акцент2 2 22" xfId="110"/>
    <cellStyle name="20% — акцент2 2 22" xfId="111"/>
    <cellStyle name="20% - Акцент2 2 23" xfId="112"/>
    <cellStyle name="20% — акцент2 2 23" xfId="113"/>
    <cellStyle name="20% - Акцент2 2 24" xfId="114"/>
    <cellStyle name="20% — акцент2 2 24" xfId="115"/>
    <cellStyle name="20% - Акцент2 2 25" xfId="116"/>
    <cellStyle name="20% — акцент2 2 25" xfId="117"/>
    <cellStyle name="20% - Акцент2 2 26" xfId="118"/>
    <cellStyle name="20% — акцент2 2 26" xfId="119"/>
    <cellStyle name="20% - Акцент2 2 27" xfId="120"/>
    <cellStyle name="20% — акцент2 2 27" xfId="121"/>
    <cellStyle name="20% - Акцент2 2 28" xfId="122"/>
    <cellStyle name="20% — акцент2 2 28" xfId="123"/>
    <cellStyle name="20% - Акцент2 2 29" xfId="124"/>
    <cellStyle name="20% — акцент2 2 29" xfId="125"/>
    <cellStyle name="20% - Акцент2 2 3" xfId="126"/>
    <cellStyle name="20% — акцент2 2 3" xfId="127"/>
    <cellStyle name="20% - Акцент2 2 3 2" xfId="128"/>
    <cellStyle name="20% — акцент2 2 3 2" xfId="129"/>
    <cellStyle name="20% - Акцент2 2 30" xfId="130"/>
    <cellStyle name="20% — акцент2 2 30" xfId="131"/>
    <cellStyle name="20% - Акцент2 2 31" xfId="132"/>
    <cellStyle name="20% — акцент2 2 31" xfId="133"/>
    <cellStyle name="20% - Акцент2 2 32" xfId="134"/>
    <cellStyle name="20% — акцент2 2 32" xfId="135"/>
    <cellStyle name="20% - Акцент2 2 33" xfId="136"/>
    <cellStyle name="20% — акцент2 2 33" xfId="137"/>
    <cellStyle name="20% - Акцент2 2 34" xfId="138"/>
    <cellStyle name="20% — акцент2 2 34" xfId="139"/>
    <cellStyle name="20% - Акцент2 2 35" xfId="140"/>
    <cellStyle name="20% — акцент2 2 35" xfId="141"/>
    <cellStyle name="20% - Акцент2 2 36" xfId="142"/>
    <cellStyle name="20% — акцент2 2 36" xfId="143"/>
    <cellStyle name="20% - Акцент2 2 37" xfId="144"/>
    <cellStyle name="20% — акцент2 2 37" xfId="145"/>
    <cellStyle name="20% - Акцент2 2 38" xfId="146"/>
    <cellStyle name="20% — акцент2 2 38" xfId="147"/>
    <cellStyle name="20% - Акцент2 2 39" xfId="148"/>
    <cellStyle name="20% — акцент2 2 39" xfId="149"/>
    <cellStyle name="20% - Акцент2 2 4" xfId="150"/>
    <cellStyle name="20% — акцент2 2 4" xfId="151"/>
    <cellStyle name="20% - Акцент2 2 40" xfId="152"/>
    <cellStyle name="20% — акцент2 2 40" xfId="153"/>
    <cellStyle name="20% - Акцент2 2 5" xfId="154"/>
    <cellStyle name="20% — акцент2 2 5" xfId="155"/>
    <cellStyle name="20% - Акцент2 2 6" xfId="156"/>
    <cellStyle name="20% — акцент2 2 6" xfId="157"/>
    <cellStyle name="20% - Акцент2 2 7" xfId="158"/>
    <cellStyle name="20% — акцент2 2 7" xfId="159"/>
    <cellStyle name="20% - Акцент2 2 8" xfId="160"/>
    <cellStyle name="20% — акцент2 2 8" xfId="161"/>
    <cellStyle name="20% - Акцент2 2 9" xfId="162"/>
    <cellStyle name="20% — акцент2 2 9" xfId="163"/>
    <cellStyle name="20% - Акцент2 3" xfId="164"/>
    <cellStyle name="20% — акцент2 3" xfId="165"/>
    <cellStyle name="20% — акцент2 3 2" xfId="166"/>
    <cellStyle name="20% — акцент2 3 2 2" xfId="167"/>
    <cellStyle name="20% — акцент2 3 3" xfId="168"/>
    <cellStyle name="20% — акцент2 3 4" xfId="169"/>
    <cellStyle name="20% - Акцент2 4" xfId="170"/>
    <cellStyle name="20% — акцент2 4" xfId="171"/>
    <cellStyle name="20% — акцент2 4 2" xfId="172"/>
    <cellStyle name="20% — акцент2 4 2 2" xfId="173"/>
    <cellStyle name="20% — акцент2 4 3" xfId="174"/>
    <cellStyle name="20% — акцент2 4 4" xfId="175"/>
    <cellStyle name="20% - Акцент2 5" xfId="176"/>
    <cellStyle name="20% — акцент2 5" xfId="177"/>
    <cellStyle name="20% — акцент2 5 2" xfId="178"/>
    <cellStyle name="20% — акцент2 5 2 2" xfId="179"/>
    <cellStyle name="20% — акцент2 5 3" xfId="180"/>
    <cellStyle name="20% — акцент2 5 4" xfId="181"/>
    <cellStyle name="20% — акцент2 6" xfId="182"/>
    <cellStyle name="20% — акцент2 6 2" xfId="183"/>
    <cellStyle name="20% — акцент2 6 2 2" xfId="184"/>
    <cellStyle name="20% — акцент2 6 3" xfId="185"/>
    <cellStyle name="20% — акцент2 6 4" xfId="186"/>
    <cellStyle name="20% — акцент2 7" xfId="187"/>
    <cellStyle name="20% — акцент2 7 2" xfId="188"/>
    <cellStyle name="20% — акцент2 7 2 2" xfId="189"/>
    <cellStyle name="20% — акцент2 7 3" xfId="190"/>
    <cellStyle name="20% — акцент2 7 4" xfId="191"/>
    <cellStyle name="20% — акцент2 8" xfId="192"/>
    <cellStyle name="20% — акцент2 9" xfId="193"/>
    <cellStyle name="20% — акцент3 10" xfId="194"/>
    <cellStyle name="20% - Акцент3 2" xfId="195"/>
    <cellStyle name="20% — акцент3 2" xfId="196"/>
    <cellStyle name="20% - Акцент3 2 10" xfId="197"/>
    <cellStyle name="20% — акцент3 2 10" xfId="198"/>
    <cellStyle name="20% - Акцент3 2 11" xfId="199"/>
    <cellStyle name="20% — акцент3 2 11" xfId="200"/>
    <cellStyle name="20% - Акцент3 2 12" xfId="201"/>
    <cellStyle name="20% — акцент3 2 12" xfId="202"/>
    <cellStyle name="20% - Акцент3 2 13" xfId="203"/>
    <cellStyle name="20% — акцент3 2 13" xfId="204"/>
    <cellStyle name="20% - Акцент3 2 14" xfId="205"/>
    <cellStyle name="20% — акцент3 2 14" xfId="206"/>
    <cellStyle name="20% - Акцент3 2 15" xfId="207"/>
    <cellStyle name="20% — акцент3 2 15" xfId="208"/>
    <cellStyle name="20% — акцент3 2 15 2" xfId="209"/>
    <cellStyle name="20% - Акцент3 2 16" xfId="210"/>
    <cellStyle name="20% — акцент3 2 16" xfId="211"/>
    <cellStyle name="20% - Акцент3 2 17" xfId="212"/>
    <cellStyle name="20% — акцент3 2 17" xfId="213"/>
    <cellStyle name="20% - Акцент3 2 18" xfId="214"/>
    <cellStyle name="20% — акцент3 2 18" xfId="215"/>
    <cellStyle name="20% - Акцент3 2 19" xfId="216"/>
    <cellStyle name="20% — акцент3 2 19" xfId="217"/>
    <cellStyle name="20% - Акцент3 2 2" xfId="218"/>
    <cellStyle name="20% — акцент3 2 2" xfId="219"/>
    <cellStyle name="20% - Акцент3 2 2 2" xfId="220"/>
    <cellStyle name="20% — акцент3 2 2 2" xfId="221"/>
    <cellStyle name="20% - Акцент3 2 20" xfId="222"/>
    <cellStyle name="20% — акцент3 2 20" xfId="223"/>
    <cellStyle name="20% - Акцент3 2 21" xfId="224"/>
    <cellStyle name="20% — акцент3 2 21" xfId="225"/>
    <cellStyle name="20% - Акцент3 2 21 10" xfId="226"/>
    <cellStyle name="20% - Акцент3 2 21 11" xfId="227"/>
    <cellStyle name="20% - Акцент3 2 21 12" xfId="228"/>
    <cellStyle name="20% - Акцент3 2 21 13" xfId="229"/>
    <cellStyle name="20% - Акцент3 2 21 14" xfId="230"/>
    <cellStyle name="20% - Акцент3 2 21 15" xfId="231"/>
    <cellStyle name="20% - Акцент3 2 21 16" xfId="232"/>
    <cellStyle name="20% - Акцент3 2 21 17" xfId="233"/>
    <cellStyle name="20% - Акцент3 2 21 2" xfId="234"/>
    <cellStyle name="20% - Акцент3 2 21 3" xfId="235"/>
    <cellStyle name="20% - Акцент3 2 21 4" xfId="236"/>
    <cellStyle name="20% - Акцент3 2 21 5" xfId="237"/>
    <cellStyle name="20% - Акцент3 2 21 6" xfId="238"/>
    <cellStyle name="20% - Акцент3 2 21 7" xfId="239"/>
    <cellStyle name="20% - Акцент3 2 21 8" xfId="240"/>
    <cellStyle name="20% - Акцент3 2 21 9" xfId="241"/>
    <cellStyle name="20% - Акцент3 2 22" xfId="242"/>
    <cellStyle name="20% — акцент3 2 22" xfId="243"/>
    <cellStyle name="20% - Акцент3 2 23" xfId="244"/>
    <cellStyle name="20% — акцент3 2 23" xfId="245"/>
    <cellStyle name="20% - Акцент3 2 24" xfId="246"/>
    <cellStyle name="20% — акцент3 2 24" xfId="247"/>
    <cellStyle name="20% - Акцент3 2 25" xfId="248"/>
    <cellStyle name="20% — акцент3 2 25" xfId="249"/>
    <cellStyle name="20% - Акцент3 2 26" xfId="250"/>
    <cellStyle name="20% — акцент3 2 26" xfId="251"/>
    <cellStyle name="20% - Акцент3 2 27" xfId="252"/>
    <cellStyle name="20% — акцент3 2 27" xfId="253"/>
    <cellStyle name="20% - Акцент3 2 28" xfId="254"/>
    <cellStyle name="20% — акцент3 2 28" xfId="255"/>
    <cellStyle name="20% - Акцент3 2 29" xfId="256"/>
    <cellStyle name="20% — акцент3 2 29" xfId="257"/>
    <cellStyle name="20% - Акцент3 2 3" xfId="258"/>
    <cellStyle name="20% — акцент3 2 3" xfId="259"/>
    <cellStyle name="20% - Акцент3 2 3 2" xfId="260"/>
    <cellStyle name="20% — акцент3 2 3 2" xfId="261"/>
    <cellStyle name="20% - Акцент3 2 30" xfId="262"/>
    <cellStyle name="20% — акцент3 2 30" xfId="263"/>
    <cellStyle name="20% - Акцент3 2 31" xfId="264"/>
    <cellStyle name="20% — акцент3 2 31" xfId="265"/>
    <cellStyle name="20% - Акцент3 2 32" xfId="266"/>
    <cellStyle name="20% — акцент3 2 32" xfId="267"/>
    <cellStyle name="20% - Акцент3 2 33" xfId="268"/>
    <cellStyle name="20% — акцент3 2 33" xfId="269"/>
    <cellStyle name="20% - Акцент3 2 34" xfId="270"/>
    <cellStyle name="20% — акцент3 2 34" xfId="271"/>
    <cellStyle name="20% - Акцент3 2 35" xfId="272"/>
    <cellStyle name="20% — акцент3 2 35" xfId="273"/>
    <cellStyle name="20% - Акцент3 2 36" xfId="274"/>
    <cellStyle name="20% — акцент3 2 36" xfId="275"/>
    <cellStyle name="20% - Акцент3 2 37" xfId="276"/>
    <cellStyle name="20% — акцент3 2 37" xfId="277"/>
    <cellStyle name="20% - Акцент3 2 38" xfId="278"/>
    <cellStyle name="20% — акцент3 2 38" xfId="279"/>
    <cellStyle name="20% - Акцент3 2 39" xfId="280"/>
    <cellStyle name="20% — акцент3 2 39" xfId="281"/>
    <cellStyle name="20% - Акцент3 2 4" xfId="282"/>
    <cellStyle name="20% — акцент3 2 4" xfId="283"/>
    <cellStyle name="20% - Акцент3 2 4 2" xfId="284"/>
    <cellStyle name="20% - Акцент3 2 40" xfId="285"/>
    <cellStyle name="20% — акцент3 2 40" xfId="286"/>
    <cellStyle name="20% - Акцент3 2 41" xfId="287"/>
    <cellStyle name="20% - Акцент3 2 42" xfId="288"/>
    <cellStyle name="20% - Акцент3 2 43" xfId="289"/>
    <cellStyle name="20% - Акцент3 2 44" xfId="290"/>
    <cellStyle name="20% - Акцент3 2 45" xfId="291"/>
    <cellStyle name="20% - Акцент3 2 46" xfId="292"/>
    <cellStyle name="20% - Акцент3 2 5" xfId="293"/>
    <cellStyle name="20% — акцент3 2 5" xfId="294"/>
    <cellStyle name="20% - Акцент3 2 5 2" xfId="295"/>
    <cellStyle name="20% - Акцент3 2 6" xfId="296"/>
    <cellStyle name="20% — акцент3 2 6" xfId="297"/>
    <cellStyle name="20% - Акцент3 2 6 2" xfId="298"/>
    <cellStyle name="20% - Акцент3 2 7" xfId="299"/>
    <cellStyle name="20% — акцент3 2 7" xfId="300"/>
    <cellStyle name="20% - Акцент3 2 7 2" xfId="301"/>
    <cellStyle name="20% - Акцент3 2 8" xfId="302"/>
    <cellStyle name="20% — акцент3 2 8" xfId="303"/>
    <cellStyle name="20% - Акцент3 2 8 2" xfId="304"/>
    <cellStyle name="20% - Акцент3 2 9" xfId="305"/>
    <cellStyle name="20% — акцент3 2 9" xfId="306"/>
    <cellStyle name="20% - Акцент3 2 9 2" xfId="307"/>
    <cellStyle name="20% - Акцент3 3" xfId="308"/>
    <cellStyle name="20% — акцент3 3" xfId="309"/>
    <cellStyle name="20% — акцент3 3 2" xfId="310"/>
    <cellStyle name="20% — акцент3 3 2 2" xfId="311"/>
    <cellStyle name="20% — акцент3 3 3" xfId="312"/>
    <cellStyle name="20% — акцент3 3 4" xfId="313"/>
    <cellStyle name="20% - Акцент3 4" xfId="314"/>
    <cellStyle name="20% — акцент3 4" xfId="315"/>
    <cellStyle name="20% — акцент3 4 2" xfId="316"/>
    <cellStyle name="20% — акцент3 4 2 2" xfId="317"/>
    <cellStyle name="20% — акцент3 4 3" xfId="318"/>
    <cellStyle name="20% — акцент3 4 4" xfId="319"/>
    <cellStyle name="20% - Акцент3 5" xfId="320"/>
    <cellStyle name="20% — акцент3 5" xfId="321"/>
    <cellStyle name="20% — акцент3 5 2" xfId="322"/>
    <cellStyle name="20% — акцент3 5 2 2" xfId="323"/>
    <cellStyle name="20% — акцент3 5 3" xfId="324"/>
    <cellStyle name="20% — акцент3 5 4" xfId="325"/>
    <cellStyle name="20% — акцент3 6" xfId="326"/>
    <cellStyle name="20% — акцент3 6 2" xfId="327"/>
    <cellStyle name="20% — акцент3 6 2 2" xfId="328"/>
    <cellStyle name="20% — акцент3 6 3" xfId="329"/>
    <cellStyle name="20% — акцент3 6 4" xfId="330"/>
    <cellStyle name="20% — акцент3 7" xfId="331"/>
    <cellStyle name="20% — акцент3 7 2" xfId="332"/>
    <cellStyle name="20% — акцент3 7 2 2" xfId="333"/>
    <cellStyle name="20% — акцент3 7 3" xfId="334"/>
    <cellStyle name="20% — акцент3 7 4" xfId="335"/>
    <cellStyle name="20% — акцент3 8" xfId="336"/>
    <cellStyle name="20% — акцент3 9" xfId="337"/>
    <cellStyle name="20% - Акцент4 2" xfId="338"/>
    <cellStyle name="20% — акцент4 2" xfId="339"/>
    <cellStyle name="20% - Акцент4 2 2" xfId="340"/>
    <cellStyle name="20% - Акцент4 2 2 2" xfId="341"/>
    <cellStyle name="20% - Акцент4 2 3" xfId="342"/>
    <cellStyle name="20% - Акцент4 3" xfId="343"/>
    <cellStyle name="20% — акцент4 3" xfId="344"/>
    <cellStyle name="20% — акцент4 4" xfId="345"/>
    <cellStyle name="20% - Акцент5 2" xfId="346"/>
    <cellStyle name="20% — акцент5 2" xfId="347"/>
    <cellStyle name="20% - Акцент5 2 2" xfId="348"/>
    <cellStyle name="20% - Акцент5 2 2 2" xfId="349"/>
    <cellStyle name="20% - Акцент5 2 3" xfId="350"/>
    <cellStyle name="20% - Акцент5 3" xfId="351"/>
    <cellStyle name="20% — акцент5 3" xfId="352"/>
    <cellStyle name="20% — акцент5 4" xfId="353"/>
    <cellStyle name="20% - Акцент6 2" xfId="354"/>
    <cellStyle name="20% — акцент6 2" xfId="355"/>
    <cellStyle name="20% - Акцент6 2 2" xfId="356"/>
    <cellStyle name="20% - Акцент6 2 2 2" xfId="357"/>
    <cellStyle name="20% - Акцент6 2 3" xfId="358"/>
    <cellStyle name="20% - Акцент6 3" xfId="359"/>
    <cellStyle name="20% — акцент6 3" xfId="360"/>
    <cellStyle name="20% — акцент6 4" xfId="361"/>
    <cellStyle name="40% - Акцент1 2" xfId="362"/>
    <cellStyle name="40% — акцент1 2" xfId="363"/>
    <cellStyle name="40% - Акцент1 2 2" xfId="364"/>
    <cellStyle name="40% - Акцент1 2 2 2" xfId="365"/>
    <cellStyle name="40% - Акцент1 2 3" xfId="366"/>
    <cellStyle name="40% - Акцент1 3" xfId="367"/>
    <cellStyle name="40% — акцент1 3" xfId="368"/>
    <cellStyle name="40% — акцент1 4" xfId="369"/>
    <cellStyle name="40% - Акцент2 2" xfId="370"/>
    <cellStyle name="40% — акцент2 2" xfId="371"/>
    <cellStyle name="40% - Акцент2 2 2" xfId="372"/>
    <cellStyle name="40% - Акцент2 2 2 2" xfId="373"/>
    <cellStyle name="40% - Акцент2 2 3" xfId="374"/>
    <cellStyle name="40% - Акцент2 3" xfId="375"/>
    <cellStyle name="40% — акцент2 3" xfId="376"/>
    <cellStyle name="40% — акцент2 4" xfId="377"/>
    <cellStyle name="40% - Акцент3 2" xfId="378"/>
    <cellStyle name="40% — акцент3 2" xfId="379"/>
    <cellStyle name="40% - Акцент3 2 2" xfId="380"/>
    <cellStyle name="40% - Акцент3 2 2 2" xfId="381"/>
    <cellStyle name="40% - Акцент3 2 3" xfId="382"/>
    <cellStyle name="40% - Акцент3 3" xfId="383"/>
    <cellStyle name="40% — акцент3 3" xfId="384"/>
    <cellStyle name="40% — акцент3 4" xfId="385"/>
    <cellStyle name="40% - Акцент4 2" xfId="386"/>
    <cellStyle name="40% — акцент4 2" xfId="387"/>
    <cellStyle name="40% - Акцент4 2 2" xfId="388"/>
    <cellStyle name="40% - Акцент4 2 2 2" xfId="389"/>
    <cellStyle name="40% - Акцент4 2 3" xfId="390"/>
    <cellStyle name="40% - Акцент4 3" xfId="391"/>
    <cellStyle name="40% — акцент4 3" xfId="392"/>
    <cellStyle name="40% — акцент4 4" xfId="393"/>
    <cellStyle name="40% - Акцент5 2" xfId="394"/>
    <cellStyle name="40% — акцент5 2" xfId="395"/>
    <cellStyle name="40% - Акцент5 2 2" xfId="396"/>
    <cellStyle name="40% - Акцент5 2 2 2" xfId="397"/>
    <cellStyle name="40% - Акцент5 2 3" xfId="398"/>
    <cellStyle name="40% - Акцент5 3" xfId="399"/>
    <cellStyle name="40% — акцент5 3" xfId="400"/>
    <cellStyle name="40% — акцент5 4" xfId="401"/>
    <cellStyle name="40% - Акцент6 2" xfId="402"/>
    <cellStyle name="40% — акцент6 2" xfId="403"/>
    <cellStyle name="40% - Акцент6 2 2" xfId="404"/>
    <cellStyle name="40% - Акцент6 2 2 2" xfId="405"/>
    <cellStyle name="40% - Акцент6 2 3" xfId="406"/>
    <cellStyle name="40% - Акцент6 3" xfId="407"/>
    <cellStyle name="40% — акцент6 3" xfId="408"/>
    <cellStyle name="40% — акцент6 4" xfId="409"/>
    <cellStyle name="60% - Акцент1 2" xfId="410"/>
    <cellStyle name="60% — акцент1 2" xfId="411"/>
    <cellStyle name="60% - Акцент1 2 2" xfId="412"/>
    <cellStyle name="60% - Акцент1 2 2 2" xfId="413"/>
    <cellStyle name="60% - Акцент1 2 3" xfId="414"/>
    <cellStyle name="60% - Акцент1 3" xfId="415"/>
    <cellStyle name="60% — акцент1 3" xfId="416"/>
    <cellStyle name="60% — акцент1 4" xfId="417"/>
    <cellStyle name="60% - Акцент2 2" xfId="418"/>
    <cellStyle name="60% — акцент2 2" xfId="419"/>
    <cellStyle name="60% - Акцент2 2 2" xfId="420"/>
    <cellStyle name="60% - Акцент2 2 2 2" xfId="421"/>
    <cellStyle name="60% - Акцент2 2 3" xfId="422"/>
    <cellStyle name="60% - Акцент2 3" xfId="423"/>
    <cellStyle name="60% — акцент2 3" xfId="424"/>
    <cellStyle name="60% — акцент2 4" xfId="425"/>
    <cellStyle name="60% - Акцент3 2" xfId="426"/>
    <cellStyle name="60% — акцент3 2" xfId="427"/>
    <cellStyle name="60% - Акцент3 2 2" xfId="428"/>
    <cellStyle name="60% - Акцент3 2 2 2" xfId="429"/>
    <cellStyle name="60% - Акцент3 2 3" xfId="430"/>
    <cellStyle name="60% - Акцент3 3" xfId="431"/>
    <cellStyle name="60% — акцент3 3" xfId="432"/>
    <cellStyle name="60% — акцент3 4" xfId="433"/>
    <cellStyle name="60% - Акцент4 2" xfId="434"/>
    <cellStyle name="60% — акцент4 2" xfId="435"/>
    <cellStyle name="60% - Акцент4 2 2" xfId="436"/>
    <cellStyle name="60% - Акцент4 2 2 2" xfId="437"/>
    <cellStyle name="60% - Акцент4 2 3" xfId="438"/>
    <cellStyle name="60% - Акцент4 3" xfId="439"/>
    <cellStyle name="60% — акцент4 3" xfId="440"/>
    <cellStyle name="60% — акцент4 4" xfId="441"/>
    <cellStyle name="60% - Акцент5 2" xfId="442"/>
    <cellStyle name="60% — акцент5 2" xfId="443"/>
    <cellStyle name="60% - Акцент5 2 2" xfId="444"/>
    <cellStyle name="60% - Акцент5 2 2 2" xfId="445"/>
    <cellStyle name="60% - Акцент5 2 3" xfId="446"/>
    <cellStyle name="60% - Акцент5 3" xfId="447"/>
    <cellStyle name="60% — акцент5 3" xfId="448"/>
    <cellStyle name="60% — акцент5 4" xfId="449"/>
    <cellStyle name="60% - Акцент6 2" xfId="450"/>
    <cellStyle name="60% — акцент6 2" xfId="451"/>
    <cellStyle name="60% - Акцент6 2 2" xfId="452"/>
    <cellStyle name="60% - Акцент6 2 2 2" xfId="453"/>
    <cellStyle name="60% - Акцент6 2 3" xfId="454"/>
    <cellStyle name="60% - Акцент6 3" xfId="455"/>
    <cellStyle name="60% — акцент6 3" xfId="456"/>
    <cellStyle name="60% — акцент6 4" xfId="457"/>
    <cellStyle name="dataCell" xfId="458"/>
    <cellStyle name="Normal 2" xfId="459"/>
    <cellStyle name="Normal 2 2" xfId="460"/>
    <cellStyle name="Normal 2 2 2" xfId="461"/>
    <cellStyle name="Normal 2 3" xfId="462"/>
    <cellStyle name="Normal 2_1" xfId="463"/>
    <cellStyle name="Normal_ICD10" xfId="464"/>
    <cellStyle name="Акцент1 2" xfId="465"/>
    <cellStyle name="Акцент1 2 2" xfId="466"/>
    <cellStyle name="Акцент1 2 2 2" xfId="467"/>
    <cellStyle name="Акцент1 2 3" xfId="468"/>
    <cellStyle name="Акцент1 3" xfId="469"/>
    <cellStyle name="Акцент1 3 2" xfId="470"/>
    <cellStyle name="Акцент1 4" xfId="471"/>
    <cellStyle name="Акцент2 2" xfId="472"/>
    <cellStyle name="Акцент2 2 2" xfId="473"/>
    <cellStyle name="Акцент2 2 2 2" xfId="474"/>
    <cellStyle name="Акцент2 2 3" xfId="475"/>
    <cellStyle name="Акцент2 3" xfId="476"/>
    <cellStyle name="Акцент2 3 2" xfId="477"/>
    <cellStyle name="Акцент2 4" xfId="478"/>
    <cellStyle name="Акцент3 2" xfId="479"/>
    <cellStyle name="Акцент3 2 2" xfId="480"/>
    <cellStyle name="Акцент3 2 2 2" xfId="481"/>
    <cellStyle name="Акцент3 2 3" xfId="482"/>
    <cellStyle name="Акцент3 3" xfId="483"/>
    <cellStyle name="Акцент3 3 2" xfId="484"/>
    <cellStyle name="Акцент3 4" xfId="485"/>
    <cellStyle name="Акцент4 2" xfId="486"/>
    <cellStyle name="Акцент4 2 2" xfId="487"/>
    <cellStyle name="Акцент4 2 2 2" xfId="488"/>
    <cellStyle name="Акцент4 2 3" xfId="489"/>
    <cellStyle name="Акцент4 3" xfId="490"/>
    <cellStyle name="Акцент4 3 2" xfId="491"/>
    <cellStyle name="Акцент4 4" xfId="492"/>
    <cellStyle name="Акцент5 2" xfId="493"/>
    <cellStyle name="Акцент5 2 2" xfId="494"/>
    <cellStyle name="Акцент5 2 2 2" xfId="495"/>
    <cellStyle name="Акцент5 2 3" xfId="496"/>
    <cellStyle name="Акцент5 3" xfId="497"/>
    <cellStyle name="Акцент5 3 2" xfId="498"/>
    <cellStyle name="Акцент5 4" xfId="499"/>
    <cellStyle name="Акцент6 2" xfId="500"/>
    <cellStyle name="Акцент6 2 2" xfId="501"/>
    <cellStyle name="Акцент6 2 2 2" xfId="502"/>
    <cellStyle name="Акцент6 2 3" xfId="503"/>
    <cellStyle name="Акцент6 3" xfId="504"/>
    <cellStyle name="Акцент6 3 2" xfId="505"/>
    <cellStyle name="Акцент6 4" xfId="506"/>
    <cellStyle name="Ввод  2" xfId="507"/>
    <cellStyle name="Ввод  2 2" xfId="508"/>
    <cellStyle name="Ввод  2 2 2" xfId="509"/>
    <cellStyle name="Ввод  2 3" xfId="510"/>
    <cellStyle name="Ввод  3" xfId="511"/>
    <cellStyle name="Ввод  3 2" xfId="512"/>
    <cellStyle name="Ввод  4" xfId="513"/>
    <cellStyle name="Вывод 2" xfId="514"/>
    <cellStyle name="Вывод 2 2" xfId="515"/>
    <cellStyle name="Вывод 2 2 2" xfId="516"/>
    <cellStyle name="Вывод 2 3" xfId="517"/>
    <cellStyle name="Вывод 3" xfId="518"/>
    <cellStyle name="Вывод 3 2" xfId="519"/>
    <cellStyle name="Вывод 4" xfId="520"/>
    <cellStyle name="Вычисление 2" xfId="521"/>
    <cellStyle name="Вычисление 2 2" xfId="522"/>
    <cellStyle name="Вычисление 2 2 2" xfId="523"/>
    <cellStyle name="Вычисление 2 3" xfId="524"/>
    <cellStyle name="Вычисление 3" xfId="525"/>
    <cellStyle name="Вычисление 3 2" xfId="526"/>
    <cellStyle name="Вычисление 4" xfId="527"/>
    <cellStyle name="Гиперссылка 2" xfId="528"/>
    <cellStyle name="Гиперссылка 2 2" xfId="529"/>
    <cellStyle name="Гиперссылка 2 2 2" xfId="530"/>
    <cellStyle name="Гиперссылка 2 2 3" xfId="531"/>
    <cellStyle name="Гиперссылка 2 2 4" xfId="532"/>
    <cellStyle name="Заголовок 1 2" xfId="533"/>
    <cellStyle name="Заголовок 1 2 2" xfId="534"/>
    <cellStyle name="Заголовок 1 2 2 2" xfId="535"/>
    <cellStyle name="Заголовок 1 2 3" xfId="536"/>
    <cellStyle name="Заголовок 1 3" xfId="537"/>
    <cellStyle name="Заголовок 1 3 2" xfId="538"/>
    <cellStyle name="Заголовок 1 4" xfId="539"/>
    <cellStyle name="Заголовок 2 2" xfId="540"/>
    <cellStyle name="Заголовок 2 2 2" xfId="541"/>
    <cellStyle name="Заголовок 2 2 2 2" xfId="542"/>
    <cellStyle name="Заголовок 2 2 3" xfId="543"/>
    <cellStyle name="Заголовок 2 3" xfId="544"/>
    <cellStyle name="Заголовок 2 3 2" xfId="545"/>
    <cellStyle name="Заголовок 2 4" xfId="546"/>
    <cellStyle name="Заголовок 3 2" xfId="547"/>
    <cellStyle name="Заголовок 3 2 2" xfId="548"/>
    <cellStyle name="Заголовок 3 2 2 2" xfId="549"/>
    <cellStyle name="Заголовок 3 2 3" xfId="550"/>
    <cellStyle name="Заголовок 3 3" xfId="551"/>
    <cellStyle name="Заголовок 3 3 2" xfId="552"/>
    <cellStyle name="Заголовок 3 4" xfId="553"/>
    <cellStyle name="Заголовок 4 2" xfId="554"/>
    <cellStyle name="Заголовок 4 2 2" xfId="555"/>
    <cellStyle name="Заголовок 4 2 2 2" xfId="556"/>
    <cellStyle name="Заголовок 4 2 3" xfId="557"/>
    <cellStyle name="Заголовок 4 3" xfId="558"/>
    <cellStyle name="Заголовок 4 3 2" xfId="559"/>
    <cellStyle name="Заголовок 4 4" xfId="560"/>
    <cellStyle name="Итог 2" xfId="561"/>
    <cellStyle name="Итог 2 2" xfId="562"/>
    <cellStyle name="Итог 2 2 2" xfId="563"/>
    <cellStyle name="Итог 2 3" xfId="564"/>
    <cellStyle name="Итог 3" xfId="565"/>
    <cellStyle name="Итог 3 2" xfId="566"/>
    <cellStyle name="Итог 4" xfId="567"/>
    <cellStyle name="Контрольная ячейка 2" xfId="568"/>
    <cellStyle name="Контрольная ячейка 2 2" xfId="569"/>
    <cellStyle name="Контрольная ячейка 2 2 2" xfId="570"/>
    <cellStyle name="Контрольная ячейка 2 3" xfId="571"/>
    <cellStyle name="Контрольная ячейка 3" xfId="572"/>
    <cellStyle name="Контрольная ячейка 3 2" xfId="573"/>
    <cellStyle name="Контрольная ячейка 4" xfId="574"/>
    <cellStyle name="Название 2" xfId="575"/>
    <cellStyle name="Название 2 2" xfId="576"/>
    <cellStyle name="Название 2 2 2" xfId="577"/>
    <cellStyle name="Название 2 3" xfId="578"/>
    <cellStyle name="Название 3" xfId="579"/>
    <cellStyle name="Название 3 2" xfId="580"/>
    <cellStyle name="Название 4" xfId="581"/>
    <cellStyle name="Название 4 2" xfId="582"/>
    <cellStyle name="Название 5" xfId="583"/>
    <cellStyle name="Название 6" xfId="584"/>
    <cellStyle name="Нейтральный 2" xfId="585"/>
    <cellStyle name="Нейтральный 2 2" xfId="586"/>
    <cellStyle name="Нейтральный 2 2 2" xfId="587"/>
    <cellStyle name="Нейтральный 2 3" xfId="588"/>
    <cellStyle name="Нейтральный 3" xfId="589"/>
    <cellStyle name="Нейтральный 3 2" xfId="590"/>
    <cellStyle name="Нейтральный 4" xfId="591"/>
    <cellStyle name="Обычный" xfId="0" builtinId="0"/>
    <cellStyle name="Обычный 10" xfId="592"/>
    <cellStyle name="Обычный 10 2" xfId="593"/>
    <cellStyle name="Обычный 10 2 2" xfId="594"/>
    <cellStyle name="Обычный 10 2 3" xfId="595"/>
    <cellStyle name="Обычный 10 3" xfId="596"/>
    <cellStyle name="Обычный 10 4" xfId="597"/>
    <cellStyle name="Обычный 10 5" xfId="598"/>
    <cellStyle name="Обычный 10_Ф3" xfId="599"/>
    <cellStyle name="Обычный 11" xfId="600"/>
    <cellStyle name="Обычный 11 2" xfId="601"/>
    <cellStyle name="Обычный 11 2 2" xfId="602"/>
    <cellStyle name="Обычный 11 3" xfId="603"/>
    <cellStyle name="Обычный 12" xfId="604"/>
    <cellStyle name="Обычный 12 2" xfId="605"/>
    <cellStyle name="Обычный 12 2 2" xfId="606"/>
    <cellStyle name="Обычный 12 2 2 2" xfId="607"/>
    <cellStyle name="Обычный 12 2 3" xfId="608"/>
    <cellStyle name="Обычный 12 3" xfId="609"/>
    <cellStyle name="Обычный 12 3 2" xfId="610"/>
    <cellStyle name="Обычный 12 4" xfId="611"/>
    <cellStyle name="Обычный 13" xfId="612"/>
    <cellStyle name="Обычный 13 2" xfId="613"/>
    <cellStyle name="Обычный 14" xfId="614"/>
    <cellStyle name="Обычный 14 2" xfId="615"/>
    <cellStyle name="Обычный 15" xfId="616"/>
    <cellStyle name="Обычный 16" xfId="617"/>
    <cellStyle name="Обычный 17" xfId="618"/>
    <cellStyle name="Обычный 18" xfId="619"/>
    <cellStyle name="Обычный 19" xfId="620"/>
    <cellStyle name="Обычный 2" xfId="621"/>
    <cellStyle name="Обычный 2 2" xfId="622"/>
    <cellStyle name="Обычный 2 2 2" xfId="623"/>
    <cellStyle name="Обычный 2 2 3" xfId="624"/>
    <cellStyle name="Обычный 2 3" xfId="625"/>
    <cellStyle name="Обычный 2 3 2" xfId="626"/>
    <cellStyle name="Обычный 2 3 2 2" xfId="627"/>
    <cellStyle name="Обычный 2 3 3" xfId="628"/>
    <cellStyle name="Обычный 2 4" xfId="629"/>
    <cellStyle name="Обычный 2 4 2" xfId="630"/>
    <cellStyle name="Обычный 2 4 2 2" xfId="631"/>
    <cellStyle name="Обычный 2 4 3" xfId="632"/>
    <cellStyle name="Обычный 2 5" xfId="633"/>
    <cellStyle name="Обычный 2 6" xfId="634"/>
    <cellStyle name="Обычный 2_1" xfId="635"/>
    <cellStyle name="Обычный 20" xfId="636"/>
    <cellStyle name="Обычный 21" xfId="637"/>
    <cellStyle name="Обычный 22" xfId="638"/>
    <cellStyle name="Обычный 23" xfId="639"/>
    <cellStyle name="Обычный 24" xfId="640"/>
    <cellStyle name="Обычный 25" xfId="641"/>
    <cellStyle name="Обычный 26" xfId="642"/>
    <cellStyle name="Обычный 27" xfId="643"/>
    <cellStyle name="Обычный 28" xfId="644"/>
    <cellStyle name="Обычный 3" xfId="645"/>
    <cellStyle name="Обычный 3 2" xfId="646"/>
    <cellStyle name="Обычный 3 2 2" xfId="647"/>
    <cellStyle name="Обычный 3 3" xfId="648"/>
    <cellStyle name="Обычный 4" xfId="649"/>
    <cellStyle name="Обычный 4 2" xfId="650"/>
    <cellStyle name="Обычный 5" xfId="651"/>
    <cellStyle name="Обычный 5 2" xfId="652"/>
    <cellStyle name="Обычный 5 2 2" xfId="653"/>
    <cellStyle name="Обычный 5 2 2 2" xfId="654"/>
    <cellStyle name="Обычный 5 2 3" xfId="655"/>
    <cellStyle name="Обычный 5 3" xfId="656"/>
    <cellStyle name="Обычный 5 3 2" xfId="657"/>
    <cellStyle name="Обычный 5 4" xfId="658"/>
    <cellStyle name="Обычный 5 5" xfId="659"/>
    <cellStyle name="Обычный 5_Ф3" xfId="660"/>
    <cellStyle name="Обычный 6" xfId="661"/>
    <cellStyle name="Обычный 6 2" xfId="662"/>
    <cellStyle name="Обычный 6 2 2" xfId="663"/>
    <cellStyle name="Обычный 6 2 2 2" xfId="664"/>
    <cellStyle name="Обычный 6 2 3" xfId="665"/>
    <cellStyle name="Обычный 6 3" xfId="666"/>
    <cellStyle name="Обычный 6 3 2" xfId="667"/>
    <cellStyle name="Обычный 6 3 3" xfId="668"/>
    <cellStyle name="Обычный 6 4" xfId="669"/>
    <cellStyle name="Обычный 6 5" xfId="670"/>
    <cellStyle name="Обычный 6_Ф3" xfId="671"/>
    <cellStyle name="Обычный 7" xfId="672"/>
    <cellStyle name="Обычный 7 2" xfId="673"/>
    <cellStyle name="Обычный 8" xfId="674"/>
    <cellStyle name="Обычный 8 2" xfId="675"/>
    <cellStyle name="Обычный 8 2 2" xfId="676"/>
    <cellStyle name="Обычный 8 2 2 2" xfId="677"/>
    <cellStyle name="Обычный 8 2 3" xfId="678"/>
    <cellStyle name="Обычный 8 3" xfId="679"/>
    <cellStyle name="Обычный 8 3 2" xfId="680"/>
    <cellStyle name="Обычный 8 4" xfId="681"/>
    <cellStyle name="Обычный 9" xfId="682"/>
    <cellStyle name="Обычный 9 2" xfId="683"/>
    <cellStyle name="Плохой 2" xfId="684"/>
    <cellStyle name="Плохой 2 2" xfId="685"/>
    <cellStyle name="Плохой 2 2 2" xfId="686"/>
    <cellStyle name="Плохой 2 3" xfId="687"/>
    <cellStyle name="Плохой 3" xfId="688"/>
    <cellStyle name="Плохой 3 2" xfId="689"/>
    <cellStyle name="Плохой 4" xfId="690"/>
    <cellStyle name="Пояснение 2" xfId="691"/>
    <cellStyle name="Пояснение 2 2" xfId="692"/>
    <cellStyle name="Пояснение 2 2 2" xfId="693"/>
    <cellStyle name="Пояснение 2 3" xfId="694"/>
    <cellStyle name="Пояснение 3" xfId="695"/>
    <cellStyle name="Пояснение 3 2" xfId="696"/>
    <cellStyle name="Пояснение 4" xfId="697"/>
    <cellStyle name="Примечание 10" xfId="698"/>
    <cellStyle name="Примечание 11" xfId="699"/>
    <cellStyle name="Примечание 2" xfId="700"/>
    <cellStyle name="Примечание 2 2" xfId="701"/>
    <cellStyle name="Примечание 2 2 2" xfId="702"/>
    <cellStyle name="Примечание 2 2 2 2" xfId="703"/>
    <cellStyle name="Примечание 2 2 3" xfId="704"/>
    <cellStyle name="Примечание 2 3" xfId="705"/>
    <cellStyle name="Примечание 2 3 2" xfId="706"/>
    <cellStyle name="Примечание 2 4" xfId="707"/>
    <cellStyle name="Примечание 3" xfId="708"/>
    <cellStyle name="Примечание 3 2" xfId="709"/>
    <cellStyle name="Примечание 3 2 2" xfId="710"/>
    <cellStyle name="Примечание 3 3" xfId="711"/>
    <cellStyle name="Примечание 4" xfId="712"/>
    <cellStyle name="Примечание 4 2" xfId="713"/>
    <cellStyle name="Примечание 4 2 2" xfId="714"/>
    <cellStyle name="Примечание 4 3" xfId="715"/>
    <cellStyle name="Примечание 4 3 2" xfId="716"/>
    <cellStyle name="Примечание 4 3 3" xfId="717"/>
    <cellStyle name="Примечание 4 3 3 2" xfId="718"/>
    <cellStyle name="Примечание 4 3 4" xfId="719"/>
    <cellStyle name="Примечание 4 3 5" xfId="720"/>
    <cellStyle name="Примечание 4 4" xfId="721"/>
    <cellStyle name="Примечание 4 4 2" xfId="722"/>
    <cellStyle name="Примечание 4 5" xfId="723"/>
    <cellStyle name="Примечание 4 6" xfId="724"/>
    <cellStyle name="Примечание 4 6 2" xfId="725"/>
    <cellStyle name="Примечание 4 7" xfId="726"/>
    <cellStyle name="Примечание 4 8" xfId="727"/>
    <cellStyle name="Примечание 4 9" xfId="728"/>
    <cellStyle name="Примечание 5" xfId="729"/>
    <cellStyle name="Примечание 5 2" xfId="730"/>
    <cellStyle name="Примечание 5 2 2" xfId="731"/>
    <cellStyle name="Примечание 5 2 3" xfId="732"/>
    <cellStyle name="Примечание 5 2 4" xfId="733"/>
    <cellStyle name="Примечание 5 3" xfId="734"/>
    <cellStyle name="Примечание 5 4" xfId="735"/>
    <cellStyle name="Примечание 5 5" xfId="736"/>
    <cellStyle name="Примечание 6" xfId="737"/>
    <cellStyle name="Примечание 6 2" xfId="738"/>
    <cellStyle name="Примечание 6 3" xfId="739"/>
    <cellStyle name="Примечание 6 4" xfId="740"/>
    <cellStyle name="Примечание 7" xfId="741"/>
    <cellStyle name="Примечание 7 2" xfId="742"/>
    <cellStyle name="Примечание 7 3" xfId="743"/>
    <cellStyle name="Примечание 7 4" xfId="744"/>
    <cellStyle name="Примечание 8" xfId="745"/>
    <cellStyle name="Примечание 8 2" xfId="746"/>
    <cellStyle name="Примечание 9" xfId="747"/>
    <cellStyle name="Связанная ячейка 2" xfId="748"/>
    <cellStyle name="Связанная ячейка 2 2" xfId="749"/>
    <cellStyle name="Связанная ячейка 2 2 2" xfId="750"/>
    <cellStyle name="Связанная ячейка 2 3" xfId="751"/>
    <cellStyle name="Связанная ячейка 3" xfId="752"/>
    <cellStyle name="Связанная ячейка 3 2" xfId="753"/>
    <cellStyle name="Связанная ячейка 4" xfId="754"/>
    <cellStyle name="Текст предупреждения 2" xfId="755"/>
    <cellStyle name="Текст предупреждения 2 2" xfId="756"/>
    <cellStyle name="Текст предупреждения 2 2 2" xfId="757"/>
    <cellStyle name="Текст предупреждения 2 3" xfId="758"/>
    <cellStyle name="Текст предупреждения 3" xfId="759"/>
    <cellStyle name="Текст предупреждения 3 2" xfId="760"/>
    <cellStyle name="Текст предупреждения 4" xfId="761"/>
    <cellStyle name="Финансовый 2" xfId="762"/>
    <cellStyle name="Финансовый 2 2" xfId="763"/>
    <cellStyle name="Финансовый 2 3" xfId="764"/>
    <cellStyle name="Финансовый 2 4" xfId="765"/>
    <cellStyle name="Хороший 2" xfId="766"/>
    <cellStyle name="Хороший 2 2" xfId="767"/>
    <cellStyle name="Хороший 2 2 2" xfId="768"/>
    <cellStyle name="Хороший 2 3" xfId="769"/>
    <cellStyle name="Хороший 3" xfId="770"/>
    <cellStyle name="Хороший 3 2" xfId="771"/>
    <cellStyle name="Хороший 4" xfId="7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sqref="A1:K5"/>
    </sheetView>
  </sheetViews>
  <sheetFormatPr defaultRowHeight="14.4" x14ac:dyDescent="0.3"/>
  <sheetData>
    <row r="1" spans="1:11" x14ac:dyDescent="0.3">
      <c r="A1" s="38" t="s">
        <v>331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3">
      <c r="A3" s="39" t="s">
        <v>332</v>
      </c>
      <c r="B3" s="39"/>
      <c r="C3" s="40" t="s">
        <v>333</v>
      </c>
      <c r="D3" s="41"/>
      <c r="E3" s="41"/>
      <c r="F3" s="41"/>
      <c r="G3" s="41"/>
      <c r="H3" s="41"/>
      <c r="I3" s="41"/>
      <c r="J3" s="41"/>
      <c r="K3" s="41"/>
    </row>
    <row r="4" spans="1:1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3">
      <c r="A5" s="39" t="s">
        <v>334</v>
      </c>
      <c r="B5" s="39"/>
      <c r="C5" s="40" t="s">
        <v>335</v>
      </c>
      <c r="D5" s="41"/>
      <c r="E5" s="41"/>
      <c r="F5" s="41"/>
      <c r="G5" s="41"/>
      <c r="H5" s="41"/>
      <c r="I5" s="41"/>
      <c r="J5" s="41"/>
      <c r="K5" s="41"/>
    </row>
    <row r="7" spans="1:11" x14ac:dyDescent="0.3">
      <c r="A7" s="42"/>
      <c r="B7" s="42"/>
      <c r="C7" s="42"/>
      <c r="D7" s="42"/>
      <c r="E7" s="42"/>
      <c r="F7" s="42"/>
      <c r="G7" s="42"/>
      <c r="H7" s="42"/>
      <c r="I7" s="42"/>
      <c r="J7" s="42"/>
      <c r="K7" s="43"/>
    </row>
  </sheetData>
  <mergeCells count="6">
    <mergeCell ref="A7:K7"/>
    <mergeCell ref="A1:K1"/>
    <mergeCell ref="A3:B3"/>
    <mergeCell ref="C3:K3"/>
    <mergeCell ref="A5:B5"/>
    <mergeCell ref="C5:K5"/>
  </mergeCells>
  <pageMargins left="0.7" right="0.7" top="0.75" bottom="0.75" header="0.3" footer="0.3"/>
  <pageSetup paperSize="9" orientation="portrait"/>
  <headerFooter>
    <oddFooter>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A173"/>
  <sheetViews>
    <sheetView tabSelected="1" zoomScaleNormal="100" zoomScaleSheetLayoutView="100" workbookViewId="0">
      <selection activeCell="A7" sqref="A7:XFD7"/>
    </sheetView>
  </sheetViews>
  <sheetFormatPr defaultColWidth="9.109375" defaultRowHeight="10.199999999999999" x14ac:dyDescent="0.2"/>
  <cols>
    <col min="1" max="1" width="25.44140625" style="2" customWidth="1"/>
    <col min="2" max="2" width="7.109375" style="5" customWidth="1"/>
    <col min="3" max="26" width="10.33203125" style="2" customWidth="1"/>
    <col min="27" max="27" width="0" style="2" hidden="1" customWidth="1"/>
    <col min="28" max="28" width="9.109375" style="2" customWidth="1"/>
    <col min="29" max="16384" width="9.109375" style="2"/>
  </cols>
  <sheetData>
    <row r="1" spans="1:27" x14ac:dyDescent="0.2">
      <c r="A1" s="45" t="s">
        <v>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7" x14ac:dyDescent="0.2">
      <c r="A2" s="44" t="s">
        <v>3</v>
      </c>
      <c r="B2" s="52" t="s">
        <v>4</v>
      </c>
      <c r="C2" s="44" t="s">
        <v>5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 t="s">
        <v>6</v>
      </c>
      <c r="V2" s="44"/>
      <c r="W2" s="44"/>
      <c r="X2" s="44"/>
      <c r="Y2" s="44"/>
      <c r="Z2" s="44"/>
    </row>
    <row r="3" spans="1:27" x14ac:dyDescent="0.2">
      <c r="A3" s="44"/>
      <c r="B3" s="52"/>
      <c r="C3" s="44" t="s">
        <v>7</v>
      </c>
      <c r="D3" s="44"/>
      <c r="E3" s="44" t="s">
        <v>8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 t="s">
        <v>7</v>
      </c>
      <c r="V3" s="44"/>
      <c r="W3" s="44" t="s">
        <v>8</v>
      </c>
      <c r="X3" s="44"/>
      <c r="Y3" s="44"/>
      <c r="Z3" s="44"/>
    </row>
    <row r="4" spans="1:27" x14ac:dyDescent="0.2">
      <c r="A4" s="44"/>
      <c r="B4" s="52"/>
      <c r="C4" s="44" t="s">
        <v>0</v>
      </c>
      <c r="D4" s="44" t="s">
        <v>9</v>
      </c>
      <c r="E4" s="44" t="s">
        <v>10</v>
      </c>
      <c r="F4" s="44"/>
      <c r="G4" s="44"/>
      <c r="H4" s="44"/>
      <c r="I4" s="44"/>
      <c r="J4" s="44"/>
      <c r="K4" s="44"/>
      <c r="L4" s="44"/>
      <c r="M4" s="44" t="s">
        <v>11</v>
      </c>
      <c r="N4" s="44"/>
      <c r="O4" s="44"/>
      <c r="P4" s="44"/>
      <c r="Q4" s="44"/>
      <c r="R4" s="44"/>
      <c r="S4" s="44"/>
      <c r="T4" s="44"/>
      <c r="U4" s="44" t="s">
        <v>0</v>
      </c>
      <c r="V4" s="44" t="s">
        <v>9</v>
      </c>
      <c r="W4" s="44" t="s">
        <v>10</v>
      </c>
      <c r="X4" s="44"/>
      <c r="Y4" s="44" t="s">
        <v>11</v>
      </c>
      <c r="Z4" s="44"/>
    </row>
    <row r="5" spans="1:27" ht="24" customHeight="1" x14ac:dyDescent="0.2">
      <c r="A5" s="44"/>
      <c r="B5" s="52"/>
      <c r="C5" s="44"/>
      <c r="D5" s="44"/>
      <c r="E5" s="44" t="s">
        <v>0</v>
      </c>
      <c r="F5" s="44" t="s">
        <v>9</v>
      </c>
      <c r="G5" s="44" t="s">
        <v>12</v>
      </c>
      <c r="H5" s="44"/>
      <c r="I5" s="44" t="s">
        <v>13</v>
      </c>
      <c r="J5" s="44"/>
      <c r="K5" s="44"/>
      <c r="L5" s="44"/>
      <c r="M5" s="44" t="s">
        <v>0</v>
      </c>
      <c r="N5" s="44" t="s">
        <v>9</v>
      </c>
      <c r="O5" s="44" t="s">
        <v>12</v>
      </c>
      <c r="P5" s="44"/>
      <c r="Q5" s="44" t="s">
        <v>14</v>
      </c>
      <c r="R5" s="44"/>
      <c r="S5" s="44"/>
      <c r="T5" s="44"/>
      <c r="U5" s="44"/>
      <c r="V5" s="44"/>
      <c r="W5" s="44" t="s">
        <v>15</v>
      </c>
      <c r="X5" s="44"/>
      <c r="Y5" s="44" t="s">
        <v>15</v>
      </c>
      <c r="Z5" s="44"/>
    </row>
    <row r="6" spans="1:27" ht="71.400000000000006" x14ac:dyDescent="0.2">
      <c r="A6" s="44"/>
      <c r="B6" s="52"/>
      <c r="C6" s="44"/>
      <c r="D6" s="44"/>
      <c r="E6" s="44"/>
      <c r="F6" s="44"/>
      <c r="G6" s="4" t="s">
        <v>0</v>
      </c>
      <c r="H6" s="4" t="s">
        <v>16</v>
      </c>
      <c r="I6" s="4" t="s">
        <v>0</v>
      </c>
      <c r="J6" s="19" t="s">
        <v>17</v>
      </c>
      <c r="K6" s="4" t="s">
        <v>16</v>
      </c>
      <c r="L6" s="19" t="s">
        <v>17</v>
      </c>
      <c r="M6" s="44"/>
      <c r="N6" s="44"/>
      <c r="O6" s="4" t="s">
        <v>0</v>
      </c>
      <c r="P6" s="4" t="s">
        <v>16</v>
      </c>
      <c r="Q6" s="4" t="s">
        <v>0</v>
      </c>
      <c r="R6" s="4" t="s">
        <v>18</v>
      </c>
      <c r="S6" s="4" t="s">
        <v>16</v>
      </c>
      <c r="T6" s="4" t="s">
        <v>18</v>
      </c>
      <c r="U6" s="44"/>
      <c r="V6" s="44"/>
      <c r="W6" s="4" t="s">
        <v>0</v>
      </c>
      <c r="X6" s="4" t="s">
        <v>16</v>
      </c>
      <c r="Y6" s="4" t="s">
        <v>0</v>
      </c>
      <c r="Z6" s="4" t="s">
        <v>16</v>
      </c>
    </row>
    <row r="7" spans="1:27" x14ac:dyDescent="0.2">
      <c r="A7" s="4">
        <v>1</v>
      </c>
      <c r="B7" s="6"/>
      <c r="C7" s="4" t="s">
        <v>19</v>
      </c>
      <c r="D7" s="4" t="s">
        <v>20</v>
      </c>
      <c r="E7" s="4" t="s">
        <v>21</v>
      </c>
      <c r="F7" s="4" t="s">
        <v>22</v>
      </c>
      <c r="G7" s="4" t="s">
        <v>1</v>
      </c>
      <c r="H7" s="4" t="s">
        <v>23</v>
      </c>
      <c r="I7" s="4" t="s">
        <v>24</v>
      </c>
      <c r="J7" s="4" t="s">
        <v>25</v>
      </c>
      <c r="K7" s="4" t="s">
        <v>26</v>
      </c>
      <c r="L7" s="4" t="s">
        <v>27</v>
      </c>
      <c r="M7" s="4" t="s">
        <v>28</v>
      </c>
      <c r="N7" s="4" t="s">
        <v>29</v>
      </c>
      <c r="O7" s="4" t="s">
        <v>30</v>
      </c>
      <c r="P7" s="4" t="s">
        <v>31</v>
      </c>
      <c r="Q7" s="4" t="s">
        <v>32</v>
      </c>
      <c r="R7" s="4" t="s">
        <v>33</v>
      </c>
      <c r="S7" s="4" t="s">
        <v>34</v>
      </c>
      <c r="T7" s="4" t="s">
        <v>35</v>
      </c>
      <c r="U7" s="4" t="s">
        <v>36</v>
      </c>
      <c r="V7" s="4" t="s">
        <v>37</v>
      </c>
      <c r="W7" s="4" t="s">
        <v>38</v>
      </c>
      <c r="X7" s="4" t="s">
        <v>39</v>
      </c>
      <c r="Y7" s="4" t="s">
        <v>40</v>
      </c>
      <c r="Z7" s="4" t="s">
        <v>41</v>
      </c>
    </row>
    <row r="8" spans="1:27" ht="30.6" x14ac:dyDescent="0.2">
      <c r="A8" s="7" t="s">
        <v>42</v>
      </c>
      <c r="B8" s="9">
        <v>1</v>
      </c>
      <c r="C8" s="10">
        <v>253799</v>
      </c>
      <c r="D8" s="10">
        <v>253799</v>
      </c>
      <c r="E8" s="10">
        <v>253799</v>
      </c>
      <c r="F8" s="10">
        <v>253799</v>
      </c>
      <c r="G8" s="10">
        <v>112956</v>
      </c>
      <c r="H8" s="10">
        <v>112956</v>
      </c>
      <c r="I8" s="10">
        <v>124872</v>
      </c>
      <c r="J8" s="10">
        <v>99346</v>
      </c>
      <c r="K8" s="10">
        <v>124872</v>
      </c>
      <c r="L8" s="10">
        <v>99346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56478</v>
      </c>
      <c r="V8" s="10">
        <v>56478</v>
      </c>
      <c r="W8" s="10">
        <v>56478</v>
      </c>
      <c r="X8" s="10">
        <v>56478</v>
      </c>
      <c r="Y8" s="10">
        <v>0</v>
      </c>
      <c r="Z8" s="10">
        <v>0</v>
      </c>
      <c r="AA8" s="2">
        <f>SUM(C8:Z8)</f>
        <v>1915456</v>
      </c>
    </row>
    <row r="9" spans="1:27" ht="81.599999999999994" x14ac:dyDescent="0.2">
      <c r="A9" s="7" t="s">
        <v>43</v>
      </c>
      <c r="B9" s="9" t="s">
        <v>44</v>
      </c>
      <c r="C9" s="10">
        <v>167265</v>
      </c>
      <c r="D9" s="10">
        <v>167265</v>
      </c>
      <c r="E9" s="10">
        <v>167265</v>
      </c>
      <c r="F9" s="10">
        <v>167265</v>
      </c>
      <c r="G9" s="10">
        <v>75979</v>
      </c>
      <c r="H9" s="10">
        <v>75979</v>
      </c>
      <c r="I9" s="10">
        <v>75315</v>
      </c>
      <c r="J9" s="10">
        <v>75315</v>
      </c>
      <c r="K9" s="10">
        <v>75315</v>
      </c>
      <c r="L9" s="10">
        <v>75315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37989</v>
      </c>
      <c r="V9" s="10">
        <v>37989</v>
      </c>
      <c r="W9" s="10">
        <v>37989</v>
      </c>
      <c r="X9" s="10">
        <v>37989</v>
      </c>
      <c r="Y9" s="10">
        <v>0</v>
      </c>
      <c r="Z9" s="10">
        <v>0</v>
      </c>
      <c r="AA9" s="2">
        <f t="shared" ref="AA9:AA72" si="0">SUM(C9:Z9)</f>
        <v>1274234</v>
      </c>
    </row>
    <row r="10" spans="1:27" hidden="1" x14ac:dyDescent="0.2">
      <c r="A10" s="7" t="s">
        <v>45</v>
      </c>
      <c r="B10" s="9" t="s">
        <v>46</v>
      </c>
      <c r="C10" s="10" t="s">
        <v>46</v>
      </c>
      <c r="D10" s="10" t="s">
        <v>46</v>
      </c>
      <c r="E10" s="10" t="s">
        <v>46</v>
      </c>
      <c r="F10" s="10" t="s">
        <v>46</v>
      </c>
      <c r="G10" s="10" t="s">
        <v>46</v>
      </c>
      <c r="H10" s="10" t="s">
        <v>46</v>
      </c>
      <c r="I10" s="10" t="s">
        <v>46</v>
      </c>
      <c r="J10" s="10" t="s">
        <v>46</v>
      </c>
      <c r="K10" s="10" t="s">
        <v>46</v>
      </c>
      <c r="L10" s="10" t="s">
        <v>46</v>
      </c>
      <c r="M10" s="10" t="s">
        <v>46</v>
      </c>
      <c r="N10" s="10" t="s">
        <v>46</v>
      </c>
      <c r="O10" s="10" t="s">
        <v>46</v>
      </c>
      <c r="P10" s="10" t="s">
        <v>46</v>
      </c>
      <c r="Q10" s="10" t="s">
        <v>46</v>
      </c>
      <c r="R10" s="10" t="s">
        <v>46</v>
      </c>
      <c r="S10" s="10" t="s">
        <v>46</v>
      </c>
      <c r="T10" s="10" t="s">
        <v>46</v>
      </c>
      <c r="U10" s="10" t="s">
        <v>46</v>
      </c>
      <c r="V10" s="10" t="s">
        <v>46</v>
      </c>
      <c r="W10" s="10" t="s">
        <v>46</v>
      </c>
      <c r="X10" s="10" t="s">
        <v>46</v>
      </c>
      <c r="Y10" s="10" t="s">
        <v>46</v>
      </c>
      <c r="Z10" s="10" t="s">
        <v>46</v>
      </c>
      <c r="AA10" s="2">
        <f>SUM(AA11:AA87)</f>
        <v>1210350</v>
      </c>
    </row>
    <row r="11" spans="1:27" x14ac:dyDescent="0.2">
      <c r="A11" s="22" t="s">
        <v>47</v>
      </c>
      <c r="B11" s="23" t="s">
        <v>48</v>
      </c>
      <c r="C11" s="24">
        <v>3298</v>
      </c>
      <c r="D11" s="24">
        <v>3298</v>
      </c>
      <c r="E11" s="24">
        <v>3298</v>
      </c>
      <c r="F11" s="24">
        <v>3298</v>
      </c>
      <c r="G11" s="24">
        <v>3298</v>
      </c>
      <c r="H11" s="24">
        <v>3298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1099</v>
      </c>
      <c r="V11" s="24">
        <v>1099</v>
      </c>
      <c r="W11" s="24">
        <v>1099</v>
      </c>
      <c r="X11" s="24">
        <v>1099</v>
      </c>
      <c r="Y11" s="24">
        <v>0</v>
      </c>
      <c r="Z11" s="24">
        <v>0</v>
      </c>
      <c r="AA11" s="2">
        <f t="shared" si="0"/>
        <v>24184</v>
      </c>
    </row>
    <row r="12" spans="1:27" x14ac:dyDescent="0.2">
      <c r="A12" s="22" t="s">
        <v>49</v>
      </c>
      <c r="B12" s="23" t="s">
        <v>50</v>
      </c>
      <c r="C12" s="24">
        <v>340</v>
      </c>
      <c r="D12" s="24">
        <v>340</v>
      </c>
      <c r="E12" s="24">
        <v>340</v>
      </c>
      <c r="F12" s="24">
        <v>340</v>
      </c>
      <c r="G12" s="24">
        <v>340</v>
      </c>
      <c r="H12" s="24">
        <v>340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113</v>
      </c>
      <c r="V12" s="24">
        <v>113</v>
      </c>
      <c r="W12" s="24">
        <v>113</v>
      </c>
      <c r="X12" s="24">
        <v>113</v>
      </c>
      <c r="Y12" s="24">
        <v>0</v>
      </c>
      <c r="Z12" s="24">
        <v>0</v>
      </c>
      <c r="AA12" s="2">
        <f t="shared" si="0"/>
        <v>2492</v>
      </c>
    </row>
    <row r="13" spans="1:27" x14ac:dyDescent="0.2">
      <c r="A13" s="22" t="s">
        <v>51</v>
      </c>
      <c r="B13" s="23" t="s">
        <v>52</v>
      </c>
      <c r="C13" s="24">
        <v>16564</v>
      </c>
      <c r="D13" s="24">
        <v>16564</v>
      </c>
      <c r="E13" s="24">
        <v>16564</v>
      </c>
      <c r="F13" s="24">
        <v>16564</v>
      </c>
      <c r="G13" s="24">
        <v>6794</v>
      </c>
      <c r="H13" s="24">
        <v>6794</v>
      </c>
      <c r="I13" s="24">
        <v>9770</v>
      </c>
      <c r="J13" s="24">
        <v>9770</v>
      </c>
      <c r="K13" s="24">
        <v>9770</v>
      </c>
      <c r="L13" s="24">
        <v>9770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3502</v>
      </c>
      <c r="V13" s="24">
        <v>3502</v>
      </c>
      <c r="W13" s="24">
        <v>3502</v>
      </c>
      <c r="X13" s="24">
        <v>3502</v>
      </c>
      <c r="Y13" s="24">
        <v>0</v>
      </c>
      <c r="Z13" s="24">
        <v>0</v>
      </c>
      <c r="AA13" s="2">
        <f t="shared" si="0"/>
        <v>132932</v>
      </c>
    </row>
    <row r="14" spans="1:27" x14ac:dyDescent="0.2">
      <c r="A14" s="22" t="s">
        <v>53</v>
      </c>
      <c r="B14" s="23" t="s">
        <v>54</v>
      </c>
      <c r="C14" s="24">
        <v>88383</v>
      </c>
      <c r="D14" s="24">
        <v>88383</v>
      </c>
      <c r="E14" s="24">
        <v>88383</v>
      </c>
      <c r="F14" s="24">
        <v>88383</v>
      </c>
      <c r="G14" s="24">
        <v>39415</v>
      </c>
      <c r="H14" s="24">
        <v>39415</v>
      </c>
      <c r="I14" s="24">
        <v>48968</v>
      </c>
      <c r="J14" s="24">
        <v>48968</v>
      </c>
      <c r="K14" s="24">
        <v>48968</v>
      </c>
      <c r="L14" s="24">
        <v>48968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21264</v>
      </c>
      <c r="V14" s="24">
        <v>21264</v>
      </c>
      <c r="W14" s="24">
        <v>21264</v>
      </c>
      <c r="X14" s="24">
        <v>21264</v>
      </c>
      <c r="Y14" s="24">
        <v>0</v>
      </c>
      <c r="Z14" s="24">
        <v>0</v>
      </c>
      <c r="AA14" s="2">
        <f t="shared" si="0"/>
        <v>713290</v>
      </c>
    </row>
    <row r="15" spans="1:27" hidden="1" x14ac:dyDescent="0.2">
      <c r="A15" s="22" t="s">
        <v>55</v>
      </c>
      <c r="B15" s="23" t="s">
        <v>56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">
        <f t="shared" si="0"/>
        <v>0</v>
      </c>
    </row>
    <row r="16" spans="1:27" hidden="1" x14ac:dyDescent="0.2">
      <c r="A16" s="22" t="s">
        <v>57</v>
      </c>
      <c r="B16" s="23" t="s">
        <v>58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">
        <f t="shared" si="0"/>
        <v>0</v>
      </c>
    </row>
    <row r="17" spans="1:27" x14ac:dyDescent="0.2">
      <c r="A17" s="22" t="s">
        <v>59</v>
      </c>
      <c r="B17" s="23" t="s">
        <v>60</v>
      </c>
      <c r="C17" s="24">
        <v>1750</v>
      </c>
      <c r="D17" s="24">
        <v>1750</v>
      </c>
      <c r="E17" s="24">
        <v>1750</v>
      </c>
      <c r="F17" s="24">
        <v>1750</v>
      </c>
      <c r="G17" s="24">
        <v>1409</v>
      </c>
      <c r="H17" s="24">
        <v>1409</v>
      </c>
      <c r="I17" s="24">
        <v>341</v>
      </c>
      <c r="J17" s="24">
        <v>341</v>
      </c>
      <c r="K17" s="24">
        <v>341</v>
      </c>
      <c r="L17" s="24">
        <v>341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470</v>
      </c>
      <c r="V17" s="24">
        <v>470</v>
      </c>
      <c r="W17" s="24">
        <v>470</v>
      </c>
      <c r="X17" s="24">
        <v>470</v>
      </c>
      <c r="Y17" s="24">
        <v>0</v>
      </c>
      <c r="Z17" s="24">
        <v>0</v>
      </c>
      <c r="AA17" s="2">
        <f t="shared" si="0"/>
        <v>13062</v>
      </c>
    </row>
    <row r="18" spans="1:27" hidden="1" x14ac:dyDescent="0.2">
      <c r="A18" s="22" t="s">
        <v>61</v>
      </c>
      <c r="B18" s="23" t="s">
        <v>62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">
        <f t="shared" si="0"/>
        <v>0</v>
      </c>
    </row>
    <row r="19" spans="1:27" x14ac:dyDescent="0.2">
      <c r="A19" s="22" t="s">
        <v>63</v>
      </c>
      <c r="B19" s="23" t="s">
        <v>64</v>
      </c>
      <c r="C19" s="24">
        <v>7772</v>
      </c>
      <c r="D19" s="24">
        <v>7772</v>
      </c>
      <c r="E19" s="24">
        <v>7772</v>
      </c>
      <c r="F19" s="24">
        <v>7772</v>
      </c>
      <c r="G19" s="24">
        <v>5436</v>
      </c>
      <c r="H19" s="24">
        <v>5436</v>
      </c>
      <c r="I19" s="24">
        <v>2336</v>
      </c>
      <c r="J19" s="24">
        <v>2336</v>
      </c>
      <c r="K19" s="24">
        <v>2336</v>
      </c>
      <c r="L19" s="24">
        <v>2336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2812</v>
      </c>
      <c r="V19" s="24">
        <v>2812</v>
      </c>
      <c r="W19" s="24">
        <v>2812</v>
      </c>
      <c r="X19" s="24">
        <v>2812</v>
      </c>
      <c r="Y19" s="24">
        <v>0</v>
      </c>
      <c r="Z19" s="24">
        <v>0</v>
      </c>
      <c r="AA19" s="2">
        <f t="shared" si="0"/>
        <v>62552</v>
      </c>
    </row>
    <row r="20" spans="1:27" x14ac:dyDescent="0.2">
      <c r="A20" s="22" t="s">
        <v>65</v>
      </c>
      <c r="B20" s="23" t="s">
        <v>66</v>
      </c>
      <c r="C20" s="24">
        <v>765</v>
      </c>
      <c r="D20" s="24">
        <v>765</v>
      </c>
      <c r="E20" s="24">
        <v>765</v>
      </c>
      <c r="F20" s="24">
        <v>765</v>
      </c>
      <c r="G20" s="24">
        <v>204</v>
      </c>
      <c r="H20" s="24">
        <v>204</v>
      </c>
      <c r="I20" s="24">
        <v>561</v>
      </c>
      <c r="J20" s="24">
        <v>561</v>
      </c>
      <c r="K20" s="24">
        <v>561</v>
      </c>
      <c r="L20" s="24">
        <v>561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168</v>
      </c>
      <c r="V20" s="24">
        <v>168</v>
      </c>
      <c r="W20" s="24">
        <v>168</v>
      </c>
      <c r="X20" s="24">
        <v>168</v>
      </c>
      <c r="Y20" s="24">
        <v>0</v>
      </c>
      <c r="Z20" s="24">
        <v>0</v>
      </c>
      <c r="AA20" s="2">
        <f t="shared" si="0"/>
        <v>6384</v>
      </c>
    </row>
    <row r="21" spans="1:27" hidden="1" x14ac:dyDescent="0.2">
      <c r="A21" s="22" t="s">
        <v>67</v>
      </c>
      <c r="B21" s="23" t="s">
        <v>68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">
        <f t="shared" si="0"/>
        <v>0</v>
      </c>
    </row>
    <row r="22" spans="1:27" x14ac:dyDescent="0.2">
      <c r="A22" s="22" t="s">
        <v>69</v>
      </c>
      <c r="B22" s="23" t="s">
        <v>70</v>
      </c>
      <c r="C22" s="24">
        <v>5073</v>
      </c>
      <c r="D22" s="24">
        <v>5073</v>
      </c>
      <c r="E22" s="24">
        <v>5073</v>
      </c>
      <c r="F22" s="24">
        <v>5073</v>
      </c>
      <c r="G22" s="24">
        <v>1865</v>
      </c>
      <c r="H22" s="24">
        <v>1865</v>
      </c>
      <c r="I22" s="24">
        <v>3208</v>
      </c>
      <c r="J22" s="24">
        <v>3208</v>
      </c>
      <c r="K22" s="24">
        <v>3208</v>
      </c>
      <c r="L22" s="24">
        <v>3208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622</v>
      </c>
      <c r="V22" s="24">
        <v>622</v>
      </c>
      <c r="W22" s="24">
        <v>622</v>
      </c>
      <c r="X22" s="24">
        <v>622</v>
      </c>
      <c r="Y22" s="24">
        <v>0</v>
      </c>
      <c r="Z22" s="24">
        <v>0</v>
      </c>
      <c r="AA22" s="2">
        <f t="shared" si="0"/>
        <v>39342</v>
      </c>
    </row>
    <row r="23" spans="1:27" hidden="1" x14ac:dyDescent="0.2">
      <c r="A23" s="22" t="s">
        <v>71</v>
      </c>
      <c r="B23" s="23" t="s">
        <v>72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">
        <f t="shared" si="0"/>
        <v>0</v>
      </c>
    </row>
    <row r="24" spans="1:27" x14ac:dyDescent="0.2">
      <c r="A24" s="22" t="s">
        <v>73</v>
      </c>
      <c r="B24" s="23" t="s">
        <v>74</v>
      </c>
      <c r="C24" s="24">
        <v>1555</v>
      </c>
      <c r="D24" s="24">
        <v>1555</v>
      </c>
      <c r="E24" s="24">
        <v>1555</v>
      </c>
      <c r="F24" s="24">
        <v>1555</v>
      </c>
      <c r="G24" s="24">
        <v>884</v>
      </c>
      <c r="H24" s="24">
        <v>884</v>
      </c>
      <c r="I24" s="24">
        <v>671</v>
      </c>
      <c r="J24" s="24">
        <v>671</v>
      </c>
      <c r="K24" s="24">
        <v>671</v>
      </c>
      <c r="L24" s="24">
        <v>671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495</v>
      </c>
      <c r="V24" s="24">
        <v>495</v>
      </c>
      <c r="W24" s="24">
        <v>495</v>
      </c>
      <c r="X24" s="24">
        <v>495</v>
      </c>
      <c r="Y24" s="24">
        <v>0</v>
      </c>
      <c r="Z24" s="24">
        <v>0</v>
      </c>
      <c r="AA24" s="2">
        <f t="shared" si="0"/>
        <v>12652</v>
      </c>
    </row>
    <row r="25" spans="1:27" x14ac:dyDescent="0.2">
      <c r="A25" s="22" t="s">
        <v>75</v>
      </c>
      <c r="B25" s="23" t="s">
        <v>76</v>
      </c>
      <c r="C25" s="24">
        <v>663</v>
      </c>
      <c r="D25" s="24">
        <v>663</v>
      </c>
      <c r="E25" s="24">
        <v>663</v>
      </c>
      <c r="F25" s="24">
        <v>663</v>
      </c>
      <c r="G25" s="24">
        <v>108</v>
      </c>
      <c r="H25" s="24">
        <v>108</v>
      </c>
      <c r="I25" s="24">
        <v>555</v>
      </c>
      <c r="J25" s="24">
        <v>555</v>
      </c>
      <c r="K25" s="24">
        <v>555</v>
      </c>
      <c r="L25" s="24">
        <v>555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36</v>
      </c>
      <c r="V25" s="24">
        <v>36</v>
      </c>
      <c r="W25" s="24">
        <v>36</v>
      </c>
      <c r="X25" s="24">
        <v>36</v>
      </c>
      <c r="Y25" s="24">
        <v>0</v>
      </c>
      <c r="Z25" s="24">
        <v>0</v>
      </c>
      <c r="AA25" s="2">
        <f t="shared" si="0"/>
        <v>5232</v>
      </c>
    </row>
    <row r="26" spans="1:27" ht="30.6" hidden="1" x14ac:dyDescent="0.2">
      <c r="A26" s="22" t="s">
        <v>77</v>
      </c>
      <c r="B26" s="23" t="s">
        <v>78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">
        <f t="shared" si="0"/>
        <v>0</v>
      </c>
    </row>
    <row r="27" spans="1:27" hidden="1" x14ac:dyDescent="0.2">
      <c r="A27" s="22" t="s">
        <v>79</v>
      </c>
      <c r="B27" s="23" t="s">
        <v>80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">
        <f t="shared" si="0"/>
        <v>0</v>
      </c>
    </row>
    <row r="28" spans="1:27" x14ac:dyDescent="0.2">
      <c r="A28" s="22" t="s">
        <v>81</v>
      </c>
      <c r="B28" s="23" t="s">
        <v>82</v>
      </c>
      <c r="C28" s="24">
        <v>8123</v>
      </c>
      <c r="D28" s="24">
        <v>8123</v>
      </c>
      <c r="E28" s="24">
        <v>8123</v>
      </c>
      <c r="F28" s="24">
        <v>8123</v>
      </c>
      <c r="G28" s="24">
        <v>4620</v>
      </c>
      <c r="H28" s="24">
        <v>4620</v>
      </c>
      <c r="I28" s="24">
        <v>3503</v>
      </c>
      <c r="J28" s="24">
        <v>3503</v>
      </c>
      <c r="K28" s="24">
        <v>3503</v>
      </c>
      <c r="L28" s="24">
        <v>3503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2540</v>
      </c>
      <c r="V28" s="24">
        <v>2540</v>
      </c>
      <c r="W28" s="24">
        <v>2540</v>
      </c>
      <c r="X28" s="24">
        <v>2540</v>
      </c>
      <c r="Y28" s="24">
        <v>0</v>
      </c>
      <c r="Z28" s="24">
        <v>0</v>
      </c>
      <c r="AA28" s="2">
        <f t="shared" si="0"/>
        <v>65904</v>
      </c>
    </row>
    <row r="29" spans="1:27" x14ac:dyDescent="0.2">
      <c r="A29" s="22" t="s">
        <v>83</v>
      </c>
      <c r="B29" s="23" t="s">
        <v>84</v>
      </c>
      <c r="C29" s="24">
        <v>10100</v>
      </c>
      <c r="D29" s="24">
        <v>10100</v>
      </c>
      <c r="E29" s="24">
        <v>10100</v>
      </c>
      <c r="F29" s="24">
        <v>10100</v>
      </c>
      <c r="G29" s="24">
        <v>7180</v>
      </c>
      <c r="H29" s="24">
        <v>7180</v>
      </c>
      <c r="I29" s="24">
        <v>2920</v>
      </c>
      <c r="J29" s="24">
        <v>2920</v>
      </c>
      <c r="K29" s="24">
        <v>2920</v>
      </c>
      <c r="L29" s="24">
        <v>2920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3393</v>
      </c>
      <c r="V29" s="24">
        <v>3393</v>
      </c>
      <c r="W29" s="24">
        <v>3393</v>
      </c>
      <c r="X29" s="24">
        <v>3393</v>
      </c>
      <c r="Y29" s="24">
        <v>0</v>
      </c>
      <c r="Z29" s="24">
        <v>0</v>
      </c>
      <c r="AA29" s="2">
        <f t="shared" si="0"/>
        <v>80012</v>
      </c>
    </row>
    <row r="30" spans="1:27" hidden="1" x14ac:dyDescent="0.2">
      <c r="A30" s="22" t="s">
        <v>85</v>
      </c>
      <c r="B30" s="23" t="s">
        <v>86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">
        <f t="shared" si="0"/>
        <v>0</v>
      </c>
    </row>
    <row r="31" spans="1:27" hidden="1" x14ac:dyDescent="0.2">
      <c r="A31" s="22" t="s">
        <v>87</v>
      </c>
      <c r="B31" s="23" t="s">
        <v>88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">
        <f t="shared" si="0"/>
        <v>0</v>
      </c>
    </row>
    <row r="32" spans="1:27" hidden="1" x14ac:dyDescent="0.2">
      <c r="A32" s="22" t="s">
        <v>89</v>
      </c>
      <c r="B32" s="23" t="s">
        <v>90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">
        <f t="shared" si="0"/>
        <v>0</v>
      </c>
    </row>
    <row r="33" spans="1:27" hidden="1" x14ac:dyDescent="0.2">
      <c r="A33" s="22" t="s">
        <v>91</v>
      </c>
      <c r="B33" s="23" t="s">
        <v>92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">
        <f t="shared" si="0"/>
        <v>0</v>
      </c>
    </row>
    <row r="34" spans="1:27" hidden="1" x14ac:dyDescent="0.2">
      <c r="A34" s="22" t="s">
        <v>93</v>
      </c>
      <c r="B34" s="23" t="s">
        <v>94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">
        <f t="shared" si="0"/>
        <v>0</v>
      </c>
    </row>
    <row r="35" spans="1:27" x14ac:dyDescent="0.2">
      <c r="A35" s="22" t="s">
        <v>95</v>
      </c>
      <c r="B35" s="23" t="s">
        <v>96</v>
      </c>
      <c r="C35" s="24">
        <v>1875</v>
      </c>
      <c r="D35" s="24">
        <v>1875</v>
      </c>
      <c r="E35" s="24">
        <v>1875</v>
      </c>
      <c r="F35" s="24">
        <v>1875</v>
      </c>
      <c r="G35" s="24">
        <v>1875</v>
      </c>
      <c r="H35" s="24">
        <v>1875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625</v>
      </c>
      <c r="V35" s="24">
        <v>625</v>
      </c>
      <c r="W35" s="24">
        <v>625</v>
      </c>
      <c r="X35" s="24">
        <v>625</v>
      </c>
      <c r="Y35" s="24">
        <v>0</v>
      </c>
      <c r="Z35" s="24">
        <v>0</v>
      </c>
      <c r="AA35" s="2">
        <f t="shared" si="0"/>
        <v>13750</v>
      </c>
    </row>
    <row r="36" spans="1:27" hidden="1" x14ac:dyDescent="0.2">
      <c r="A36" s="22" t="s">
        <v>97</v>
      </c>
      <c r="B36" s="23" t="s">
        <v>98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">
        <f t="shared" si="0"/>
        <v>0</v>
      </c>
    </row>
    <row r="37" spans="1:27" x14ac:dyDescent="0.2">
      <c r="A37" s="22" t="s">
        <v>99</v>
      </c>
      <c r="B37" s="23" t="s">
        <v>100</v>
      </c>
      <c r="C37" s="24">
        <v>717</v>
      </c>
      <c r="D37" s="24">
        <v>717</v>
      </c>
      <c r="E37" s="24">
        <v>717</v>
      </c>
      <c r="F37" s="24">
        <v>717</v>
      </c>
      <c r="G37" s="24">
        <v>717</v>
      </c>
      <c r="H37" s="24">
        <v>717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239</v>
      </c>
      <c r="V37" s="24">
        <v>239</v>
      </c>
      <c r="W37" s="24">
        <v>239</v>
      </c>
      <c r="X37" s="24">
        <v>239</v>
      </c>
      <c r="Y37" s="24">
        <v>0</v>
      </c>
      <c r="Z37" s="24">
        <v>0</v>
      </c>
      <c r="AA37" s="2">
        <f t="shared" si="0"/>
        <v>5258</v>
      </c>
    </row>
    <row r="38" spans="1:27" hidden="1" x14ac:dyDescent="0.2">
      <c r="A38" s="22" t="s">
        <v>101</v>
      </c>
      <c r="B38" s="23" t="s">
        <v>102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">
        <f t="shared" si="0"/>
        <v>0</v>
      </c>
    </row>
    <row r="39" spans="1:27" hidden="1" x14ac:dyDescent="0.2">
      <c r="A39" s="22" t="s">
        <v>103</v>
      </c>
      <c r="B39" s="23" t="s">
        <v>104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">
        <f t="shared" si="0"/>
        <v>0</v>
      </c>
    </row>
    <row r="40" spans="1:27" x14ac:dyDescent="0.2">
      <c r="A40" s="22" t="s">
        <v>105</v>
      </c>
      <c r="B40" s="23" t="s">
        <v>106</v>
      </c>
      <c r="C40" s="24">
        <v>4316</v>
      </c>
      <c r="D40" s="24">
        <v>4316</v>
      </c>
      <c r="E40" s="24">
        <v>4316</v>
      </c>
      <c r="F40" s="24">
        <v>4316</v>
      </c>
      <c r="G40" s="24">
        <v>1834</v>
      </c>
      <c r="H40" s="24">
        <v>1834</v>
      </c>
      <c r="I40" s="24">
        <v>2482</v>
      </c>
      <c r="J40" s="24">
        <v>2482</v>
      </c>
      <c r="K40" s="24">
        <v>2482</v>
      </c>
      <c r="L40" s="24">
        <v>2482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611</v>
      </c>
      <c r="V40" s="24">
        <v>611</v>
      </c>
      <c r="W40" s="24">
        <v>611</v>
      </c>
      <c r="X40" s="24">
        <v>611</v>
      </c>
      <c r="Y40" s="24">
        <v>0</v>
      </c>
      <c r="Z40" s="24">
        <v>0</v>
      </c>
      <c r="AA40" s="2">
        <f t="shared" si="0"/>
        <v>33304</v>
      </c>
    </row>
    <row r="41" spans="1:27" hidden="1" x14ac:dyDescent="0.2">
      <c r="A41" s="22" t="s">
        <v>107</v>
      </c>
      <c r="B41" s="23" t="s">
        <v>108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">
        <f t="shared" si="0"/>
        <v>0</v>
      </c>
    </row>
    <row r="42" spans="1:27" hidden="1" x14ac:dyDescent="0.2">
      <c r="A42" s="22" t="s">
        <v>109</v>
      </c>
      <c r="B42" s="23" t="s">
        <v>110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">
        <f t="shared" si="0"/>
        <v>0</v>
      </c>
    </row>
    <row r="43" spans="1:27" hidden="1" x14ac:dyDescent="0.2">
      <c r="A43" s="22" t="s">
        <v>111</v>
      </c>
      <c r="B43" s="23" t="s">
        <v>112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">
        <f t="shared" si="0"/>
        <v>0</v>
      </c>
    </row>
    <row r="44" spans="1:27" hidden="1" x14ac:dyDescent="0.2">
      <c r="A44" s="22" t="s">
        <v>113</v>
      </c>
      <c r="B44" s="23" t="s">
        <v>114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">
        <f t="shared" si="0"/>
        <v>0</v>
      </c>
    </row>
    <row r="45" spans="1:27" hidden="1" x14ac:dyDescent="0.2">
      <c r="A45" s="22" t="s">
        <v>115</v>
      </c>
      <c r="B45" s="23" t="s">
        <v>116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">
        <f t="shared" si="0"/>
        <v>0</v>
      </c>
    </row>
    <row r="46" spans="1:27" hidden="1" x14ac:dyDescent="0.2">
      <c r="A46" s="22" t="s">
        <v>117</v>
      </c>
      <c r="B46" s="23" t="s">
        <v>118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">
        <f t="shared" si="0"/>
        <v>0</v>
      </c>
    </row>
    <row r="47" spans="1:27" hidden="1" x14ac:dyDescent="0.2">
      <c r="A47" s="22" t="s">
        <v>119</v>
      </c>
      <c r="B47" s="23" t="s">
        <v>120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">
        <f t="shared" si="0"/>
        <v>0</v>
      </c>
    </row>
    <row r="48" spans="1:27" hidden="1" x14ac:dyDescent="0.2">
      <c r="A48" s="22" t="s">
        <v>121</v>
      </c>
      <c r="B48" s="23" t="s">
        <v>122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">
        <f t="shared" si="0"/>
        <v>0</v>
      </c>
    </row>
    <row r="49" spans="1:27" hidden="1" x14ac:dyDescent="0.2">
      <c r="A49" s="22" t="s">
        <v>123</v>
      </c>
      <c r="B49" s="23" t="s">
        <v>124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">
        <f t="shared" si="0"/>
        <v>0</v>
      </c>
    </row>
    <row r="50" spans="1:27" hidden="1" x14ac:dyDescent="0.2">
      <c r="A50" s="22" t="s">
        <v>125</v>
      </c>
      <c r="B50" s="23" t="s">
        <v>126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">
        <f t="shared" si="0"/>
        <v>0</v>
      </c>
    </row>
    <row r="51" spans="1:27" hidden="1" x14ac:dyDescent="0.2">
      <c r="A51" s="22" t="s">
        <v>127</v>
      </c>
      <c r="B51" s="23" t="s">
        <v>128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">
        <f t="shared" si="0"/>
        <v>0</v>
      </c>
    </row>
    <row r="52" spans="1:27" hidden="1" x14ac:dyDescent="0.2">
      <c r="A52" s="22" t="s">
        <v>129</v>
      </c>
      <c r="B52" s="23" t="s">
        <v>130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">
        <f t="shared" si="0"/>
        <v>0</v>
      </c>
    </row>
    <row r="53" spans="1:27" hidden="1" x14ac:dyDescent="0.2">
      <c r="A53" s="22" t="s">
        <v>131</v>
      </c>
      <c r="B53" s="23" t="s">
        <v>132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">
        <f t="shared" si="0"/>
        <v>0</v>
      </c>
    </row>
    <row r="54" spans="1:27" hidden="1" x14ac:dyDescent="0.2">
      <c r="A54" s="22" t="s">
        <v>133</v>
      </c>
      <c r="B54" s="23" t="s">
        <v>134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">
        <f t="shared" si="0"/>
        <v>0</v>
      </c>
    </row>
    <row r="55" spans="1:27" hidden="1" x14ac:dyDescent="0.2">
      <c r="A55" s="22" t="s">
        <v>135</v>
      </c>
      <c r="B55" s="23" t="s">
        <v>136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">
        <f t="shared" si="0"/>
        <v>0</v>
      </c>
    </row>
    <row r="56" spans="1:27" hidden="1" x14ac:dyDescent="0.2">
      <c r="A56" s="22" t="s">
        <v>137</v>
      </c>
      <c r="B56" s="23" t="s">
        <v>138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">
        <f t="shared" si="0"/>
        <v>0</v>
      </c>
    </row>
    <row r="57" spans="1:27" hidden="1" x14ac:dyDescent="0.2">
      <c r="A57" s="22" t="s">
        <v>139</v>
      </c>
      <c r="B57" s="23" t="s">
        <v>140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">
        <f t="shared" si="0"/>
        <v>0</v>
      </c>
    </row>
    <row r="58" spans="1:27" ht="20.399999999999999" hidden="1" x14ac:dyDescent="0.2">
      <c r="A58" s="22" t="s">
        <v>141</v>
      </c>
      <c r="B58" s="23" t="s">
        <v>142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">
        <f t="shared" si="0"/>
        <v>0</v>
      </c>
    </row>
    <row r="59" spans="1:27" hidden="1" x14ac:dyDescent="0.2">
      <c r="A59" s="22" t="s">
        <v>143</v>
      </c>
      <c r="B59" s="23" t="s">
        <v>144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">
        <f t="shared" si="0"/>
        <v>0</v>
      </c>
    </row>
    <row r="60" spans="1:27" hidden="1" x14ac:dyDescent="0.2">
      <c r="A60" s="22" t="s">
        <v>145</v>
      </c>
      <c r="B60" s="23" t="s">
        <v>146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2">
        <f t="shared" si="0"/>
        <v>0</v>
      </c>
    </row>
    <row r="61" spans="1:27" hidden="1" x14ac:dyDescent="0.2">
      <c r="A61" s="22" t="s">
        <v>147</v>
      </c>
      <c r="B61" s="23" t="s">
        <v>148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">
        <f t="shared" si="0"/>
        <v>0</v>
      </c>
    </row>
    <row r="62" spans="1:27" hidden="1" x14ac:dyDescent="0.2">
      <c r="A62" s="22" t="s">
        <v>149</v>
      </c>
      <c r="B62" s="23" t="s">
        <v>150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">
        <f t="shared" si="0"/>
        <v>0</v>
      </c>
    </row>
    <row r="63" spans="1:27" hidden="1" x14ac:dyDescent="0.2">
      <c r="A63" s="22" t="s">
        <v>151</v>
      </c>
      <c r="B63" s="23" t="s">
        <v>152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">
        <f t="shared" si="0"/>
        <v>0</v>
      </c>
    </row>
    <row r="64" spans="1:27" hidden="1" x14ac:dyDescent="0.2">
      <c r="A64" s="22" t="s">
        <v>153</v>
      </c>
      <c r="B64" s="23" t="s">
        <v>154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4">
        <v>0</v>
      </c>
      <c r="AA64" s="2">
        <f t="shared" si="0"/>
        <v>0</v>
      </c>
    </row>
    <row r="65" spans="1:27" hidden="1" x14ac:dyDescent="0.2">
      <c r="A65" s="22" t="s">
        <v>155</v>
      </c>
      <c r="B65" s="23" t="s">
        <v>156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">
        <f t="shared" si="0"/>
        <v>0</v>
      </c>
    </row>
    <row r="66" spans="1:27" hidden="1" x14ac:dyDescent="0.2">
      <c r="A66" s="22" t="s">
        <v>157</v>
      </c>
      <c r="B66" s="23" t="s">
        <v>158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">
        <f t="shared" si="0"/>
        <v>0</v>
      </c>
    </row>
    <row r="67" spans="1:27" ht="20.399999999999999" hidden="1" x14ac:dyDescent="0.2">
      <c r="A67" s="22" t="s">
        <v>159</v>
      </c>
      <c r="B67" s="23" t="s">
        <v>160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">
        <f t="shared" si="0"/>
        <v>0</v>
      </c>
    </row>
    <row r="68" spans="1:27" hidden="1" x14ac:dyDescent="0.2">
      <c r="A68" s="22" t="s">
        <v>161</v>
      </c>
      <c r="B68" s="23" t="s">
        <v>162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">
        <f t="shared" si="0"/>
        <v>0</v>
      </c>
    </row>
    <row r="69" spans="1:27" hidden="1" x14ac:dyDescent="0.2">
      <c r="A69" s="22" t="s">
        <v>163</v>
      </c>
      <c r="B69" s="23" t="s">
        <v>164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">
        <f t="shared" si="0"/>
        <v>0</v>
      </c>
    </row>
    <row r="70" spans="1:27" hidden="1" x14ac:dyDescent="0.2">
      <c r="A70" s="22" t="s">
        <v>165</v>
      </c>
      <c r="B70" s="23" t="s">
        <v>166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4">
        <v>0</v>
      </c>
      <c r="Z70" s="24">
        <v>0</v>
      </c>
      <c r="AA70" s="2">
        <f t="shared" si="0"/>
        <v>0</v>
      </c>
    </row>
    <row r="71" spans="1:27" hidden="1" x14ac:dyDescent="0.2">
      <c r="A71" s="22" t="s">
        <v>167</v>
      </c>
      <c r="B71" s="23" t="s">
        <v>168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24">
        <v>0</v>
      </c>
      <c r="Z71" s="24">
        <v>0</v>
      </c>
      <c r="AA71" s="2">
        <f t="shared" si="0"/>
        <v>0</v>
      </c>
    </row>
    <row r="72" spans="1:27" hidden="1" x14ac:dyDescent="0.2">
      <c r="A72" s="22" t="s">
        <v>169</v>
      </c>
      <c r="B72" s="23" t="s">
        <v>170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2">
        <f t="shared" si="0"/>
        <v>0</v>
      </c>
    </row>
    <row r="73" spans="1:27" hidden="1" x14ac:dyDescent="0.2">
      <c r="A73" s="22" t="s">
        <v>171</v>
      </c>
      <c r="B73" s="23" t="s">
        <v>172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">
        <f t="shared" ref="AA73:AA136" si="1">SUM(C73:Z73)</f>
        <v>0</v>
      </c>
    </row>
    <row r="74" spans="1:27" ht="61.2" hidden="1" x14ac:dyDescent="0.2">
      <c r="A74" s="25" t="s">
        <v>173</v>
      </c>
      <c r="B74" s="26" t="s">
        <v>174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">
        <f t="shared" si="1"/>
        <v>0</v>
      </c>
    </row>
    <row r="75" spans="1:27" hidden="1" x14ac:dyDescent="0.2">
      <c r="A75" s="22" t="s">
        <v>175</v>
      </c>
      <c r="B75" s="23" t="s">
        <v>176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">
        <f t="shared" si="1"/>
        <v>0</v>
      </c>
    </row>
    <row r="76" spans="1:27" hidden="1" x14ac:dyDescent="0.2">
      <c r="A76" s="22" t="s">
        <v>177</v>
      </c>
      <c r="B76" s="23" t="s">
        <v>178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>
        <v>0</v>
      </c>
      <c r="AA76" s="2">
        <f t="shared" si="1"/>
        <v>0</v>
      </c>
    </row>
    <row r="77" spans="1:27" hidden="1" x14ac:dyDescent="0.2">
      <c r="A77" s="22" t="s">
        <v>179</v>
      </c>
      <c r="B77" s="23" t="s">
        <v>180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">
        <f t="shared" si="1"/>
        <v>0</v>
      </c>
    </row>
    <row r="78" spans="1:27" hidden="1" x14ac:dyDescent="0.2">
      <c r="A78" s="22" t="s">
        <v>181</v>
      </c>
      <c r="B78" s="23" t="s">
        <v>182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>
        <v>0</v>
      </c>
      <c r="Z78" s="24">
        <v>0</v>
      </c>
      <c r="AA78" s="2">
        <f t="shared" si="1"/>
        <v>0</v>
      </c>
    </row>
    <row r="79" spans="1:27" hidden="1" x14ac:dyDescent="0.2">
      <c r="A79" s="22" t="s">
        <v>183</v>
      </c>
      <c r="B79" s="23" t="s">
        <v>184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0</v>
      </c>
      <c r="Y79" s="24">
        <v>0</v>
      </c>
      <c r="Z79" s="24">
        <v>0</v>
      </c>
      <c r="AA79" s="2">
        <f t="shared" si="1"/>
        <v>0</v>
      </c>
    </row>
    <row r="80" spans="1:27" hidden="1" x14ac:dyDescent="0.2">
      <c r="A80" s="22" t="s">
        <v>185</v>
      </c>
      <c r="B80" s="23" t="s">
        <v>186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4">
        <v>0</v>
      </c>
      <c r="Z80" s="24">
        <v>0</v>
      </c>
      <c r="AA80" s="2">
        <f t="shared" si="1"/>
        <v>0</v>
      </c>
    </row>
    <row r="81" spans="1:27" hidden="1" x14ac:dyDescent="0.2">
      <c r="A81" s="22" t="s">
        <v>187</v>
      </c>
      <c r="B81" s="23" t="s">
        <v>188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">
        <f t="shared" si="1"/>
        <v>0</v>
      </c>
    </row>
    <row r="82" spans="1:27" ht="20.399999999999999" hidden="1" x14ac:dyDescent="0.2">
      <c r="A82" s="22" t="s">
        <v>189</v>
      </c>
      <c r="B82" s="23" t="s">
        <v>190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4">
        <v>0</v>
      </c>
      <c r="AA82" s="2">
        <f t="shared" si="1"/>
        <v>0</v>
      </c>
    </row>
    <row r="83" spans="1:27" hidden="1" x14ac:dyDescent="0.2">
      <c r="A83" s="22" t="s">
        <v>191</v>
      </c>
      <c r="B83" s="23" t="s">
        <v>192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24">
        <v>0</v>
      </c>
      <c r="Y83" s="24">
        <v>0</v>
      </c>
      <c r="Z83" s="24">
        <v>0</v>
      </c>
      <c r="AA83" s="2">
        <f t="shared" si="1"/>
        <v>0</v>
      </c>
    </row>
    <row r="84" spans="1:27" hidden="1" x14ac:dyDescent="0.2">
      <c r="A84" s="22" t="s">
        <v>193</v>
      </c>
      <c r="B84" s="23" t="s">
        <v>194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>
        <v>0</v>
      </c>
      <c r="Z84" s="24">
        <v>0</v>
      </c>
      <c r="AA84" s="2">
        <f t="shared" si="1"/>
        <v>0</v>
      </c>
    </row>
    <row r="85" spans="1:27" ht="20.399999999999999" hidden="1" x14ac:dyDescent="0.2">
      <c r="A85" s="22" t="s">
        <v>195</v>
      </c>
      <c r="B85" s="23" t="s">
        <v>196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  <c r="W85" s="24">
        <v>0</v>
      </c>
      <c r="X85" s="24">
        <v>0</v>
      </c>
      <c r="Y85" s="24">
        <v>0</v>
      </c>
      <c r="Z85" s="24">
        <v>0</v>
      </c>
      <c r="AA85" s="2">
        <f t="shared" si="1"/>
        <v>0</v>
      </c>
    </row>
    <row r="86" spans="1:27" ht="20.399999999999999" hidden="1" x14ac:dyDescent="0.2">
      <c r="A86" s="22" t="s">
        <v>197</v>
      </c>
      <c r="B86" s="23" t="s">
        <v>198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24">
        <v>0</v>
      </c>
      <c r="Z86" s="24">
        <v>0</v>
      </c>
      <c r="AA86" s="2">
        <f t="shared" si="1"/>
        <v>0</v>
      </c>
    </row>
    <row r="87" spans="1:27" hidden="1" x14ac:dyDescent="0.2">
      <c r="A87" s="22" t="s">
        <v>199</v>
      </c>
      <c r="B87" s="28" t="s">
        <v>200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4">
        <v>0</v>
      </c>
      <c r="Y87" s="24">
        <v>0</v>
      </c>
      <c r="Z87" s="24">
        <v>0</v>
      </c>
      <c r="AA87" s="2">
        <f t="shared" si="1"/>
        <v>0</v>
      </c>
    </row>
    <row r="88" spans="1:27" ht="30.6" x14ac:dyDescent="0.2">
      <c r="A88" s="29" t="s">
        <v>201</v>
      </c>
      <c r="B88" s="30" t="s">
        <v>202</v>
      </c>
      <c r="C88" s="31">
        <v>15971</v>
      </c>
      <c r="D88" s="31">
        <v>15971</v>
      </c>
      <c r="E88" s="31">
        <v>15971</v>
      </c>
      <c r="F88" s="31">
        <v>15971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2">
        <f t="shared" si="1"/>
        <v>63884</v>
      </c>
    </row>
    <row r="89" spans="1:27" ht="20.399999999999999" x14ac:dyDescent="0.2">
      <c r="A89" s="22" t="s">
        <v>203</v>
      </c>
      <c r="B89" s="23" t="s">
        <v>204</v>
      </c>
      <c r="C89" s="24">
        <v>1200</v>
      </c>
      <c r="D89" s="24">
        <v>1200</v>
      </c>
      <c r="E89" s="24">
        <v>1200</v>
      </c>
      <c r="F89" s="24">
        <v>1200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  <c r="V89" s="24">
        <v>0</v>
      </c>
      <c r="W89" s="24">
        <v>0</v>
      </c>
      <c r="X89" s="24">
        <v>0</v>
      </c>
      <c r="Y89" s="24">
        <v>0</v>
      </c>
      <c r="Z89" s="24">
        <v>0</v>
      </c>
      <c r="AA89" s="2">
        <f t="shared" si="1"/>
        <v>4800</v>
      </c>
    </row>
    <row r="90" spans="1:27" ht="20.399999999999999" x14ac:dyDescent="0.2">
      <c r="A90" s="22" t="s">
        <v>205</v>
      </c>
      <c r="B90" s="23" t="s">
        <v>206</v>
      </c>
      <c r="C90" s="24">
        <v>600</v>
      </c>
      <c r="D90" s="24">
        <v>600</v>
      </c>
      <c r="E90" s="24">
        <v>600</v>
      </c>
      <c r="F90" s="24">
        <v>600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W90" s="24">
        <v>0</v>
      </c>
      <c r="X90" s="24">
        <v>0</v>
      </c>
      <c r="Y90" s="24">
        <v>0</v>
      </c>
      <c r="Z90" s="24">
        <v>0</v>
      </c>
      <c r="AA90" s="2">
        <f t="shared" si="1"/>
        <v>2400</v>
      </c>
    </row>
    <row r="91" spans="1:27" ht="30.6" x14ac:dyDescent="0.2">
      <c r="A91" s="22" t="s">
        <v>207</v>
      </c>
      <c r="B91" s="23" t="s">
        <v>208</v>
      </c>
      <c r="C91" s="24">
        <v>14021</v>
      </c>
      <c r="D91" s="24">
        <v>14021</v>
      </c>
      <c r="E91" s="24">
        <v>14021</v>
      </c>
      <c r="F91" s="24">
        <v>14021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0</v>
      </c>
      <c r="AA91" s="2">
        <f t="shared" si="1"/>
        <v>56084</v>
      </c>
    </row>
    <row r="92" spans="1:27" ht="30.6" x14ac:dyDescent="0.2">
      <c r="A92" s="22" t="s">
        <v>209</v>
      </c>
      <c r="B92" s="23" t="s">
        <v>210</v>
      </c>
      <c r="C92" s="24">
        <v>150</v>
      </c>
      <c r="D92" s="24">
        <v>150</v>
      </c>
      <c r="E92" s="24">
        <v>150</v>
      </c>
      <c r="F92" s="24">
        <v>150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4">
        <v>0</v>
      </c>
      <c r="Y92" s="24">
        <v>0</v>
      </c>
      <c r="Z92" s="24">
        <v>0</v>
      </c>
      <c r="AA92" s="2">
        <f t="shared" si="1"/>
        <v>600</v>
      </c>
    </row>
    <row r="93" spans="1:27" ht="30.6" hidden="1" x14ac:dyDescent="0.2">
      <c r="A93" s="22" t="s">
        <v>211</v>
      </c>
      <c r="B93" s="23" t="s">
        <v>212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4">
        <v>0</v>
      </c>
      <c r="Y93" s="24">
        <v>0</v>
      </c>
      <c r="Z93" s="24">
        <v>0</v>
      </c>
      <c r="AA93" s="2">
        <f t="shared" si="1"/>
        <v>0</v>
      </c>
    </row>
    <row r="94" spans="1:27" ht="20.399999999999999" hidden="1" x14ac:dyDescent="0.2">
      <c r="A94" s="22" t="s">
        <v>213</v>
      </c>
      <c r="B94" s="23" t="s">
        <v>214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4">
        <v>0</v>
      </c>
      <c r="W94" s="24">
        <v>0</v>
      </c>
      <c r="X94" s="24">
        <v>0</v>
      </c>
      <c r="Y94" s="24">
        <v>0</v>
      </c>
      <c r="Z94" s="24">
        <v>0</v>
      </c>
      <c r="AA94" s="2">
        <f t="shared" si="1"/>
        <v>0</v>
      </c>
    </row>
    <row r="95" spans="1:27" hidden="1" x14ac:dyDescent="0.2">
      <c r="A95" s="22" t="s">
        <v>215</v>
      </c>
      <c r="B95" s="23" t="s">
        <v>46</v>
      </c>
      <c r="C95" s="32" t="s">
        <v>46</v>
      </c>
      <c r="D95" s="32" t="s">
        <v>46</v>
      </c>
      <c r="E95" s="32" t="s">
        <v>46</v>
      </c>
      <c r="F95" s="32" t="s">
        <v>46</v>
      </c>
      <c r="G95" s="32" t="s">
        <v>46</v>
      </c>
      <c r="H95" s="32" t="s">
        <v>46</v>
      </c>
      <c r="I95" s="32" t="s">
        <v>46</v>
      </c>
      <c r="J95" s="32" t="s">
        <v>46</v>
      </c>
      <c r="K95" s="32" t="s">
        <v>46</v>
      </c>
      <c r="L95" s="32" t="s">
        <v>46</v>
      </c>
      <c r="M95" s="32" t="s">
        <v>46</v>
      </c>
      <c r="N95" s="32" t="s">
        <v>46</v>
      </c>
      <c r="O95" s="32" t="s">
        <v>46</v>
      </c>
      <c r="P95" s="32" t="s">
        <v>46</v>
      </c>
      <c r="Q95" s="32" t="s">
        <v>46</v>
      </c>
      <c r="R95" s="32" t="s">
        <v>46</v>
      </c>
      <c r="S95" s="32" t="s">
        <v>46</v>
      </c>
      <c r="T95" s="32" t="s">
        <v>46</v>
      </c>
      <c r="U95" s="32" t="s">
        <v>46</v>
      </c>
      <c r="V95" s="32" t="s">
        <v>46</v>
      </c>
      <c r="W95" s="32" t="s">
        <v>46</v>
      </c>
      <c r="X95" s="32" t="s">
        <v>46</v>
      </c>
      <c r="Y95" s="32" t="s">
        <v>46</v>
      </c>
      <c r="Z95" s="32" t="s">
        <v>46</v>
      </c>
      <c r="AA95" s="2">
        <f t="shared" si="1"/>
        <v>0</v>
      </c>
    </row>
    <row r="96" spans="1:27" ht="20.399999999999999" hidden="1" x14ac:dyDescent="0.2">
      <c r="A96" s="29" t="s">
        <v>216</v>
      </c>
      <c r="B96" s="30" t="s">
        <v>217</v>
      </c>
      <c r="C96" s="33" t="s">
        <v>46</v>
      </c>
      <c r="D96" s="33" t="s">
        <v>46</v>
      </c>
      <c r="E96" s="33" t="s">
        <v>46</v>
      </c>
      <c r="F96" s="33" t="s">
        <v>46</v>
      </c>
      <c r="G96" s="33" t="s">
        <v>46</v>
      </c>
      <c r="H96" s="33" t="s">
        <v>46</v>
      </c>
      <c r="I96" s="33" t="s">
        <v>46</v>
      </c>
      <c r="J96" s="33" t="s">
        <v>46</v>
      </c>
      <c r="K96" s="33" t="s">
        <v>46</v>
      </c>
      <c r="L96" s="33" t="s">
        <v>46</v>
      </c>
      <c r="M96" s="33" t="s">
        <v>46</v>
      </c>
      <c r="N96" s="33" t="s">
        <v>46</v>
      </c>
      <c r="O96" s="33" t="s">
        <v>46</v>
      </c>
      <c r="P96" s="33" t="s">
        <v>46</v>
      </c>
      <c r="Q96" s="33" t="s">
        <v>46</v>
      </c>
      <c r="R96" s="33" t="s">
        <v>46</v>
      </c>
      <c r="S96" s="33" t="s">
        <v>46</v>
      </c>
      <c r="T96" s="33" t="s">
        <v>46</v>
      </c>
      <c r="U96" s="33" t="s">
        <v>46</v>
      </c>
      <c r="V96" s="33" t="s">
        <v>46</v>
      </c>
      <c r="W96" s="33" t="s">
        <v>46</v>
      </c>
      <c r="X96" s="33" t="s">
        <v>46</v>
      </c>
      <c r="Y96" s="33" t="s">
        <v>46</v>
      </c>
      <c r="Z96" s="33" t="s">
        <v>46</v>
      </c>
      <c r="AA96" s="2">
        <f>SUM(AA97:AA101)</f>
        <v>0</v>
      </c>
    </row>
    <row r="97" spans="1:27" hidden="1" x14ac:dyDescent="0.2">
      <c r="A97" s="22" t="s">
        <v>218</v>
      </c>
      <c r="B97" s="23" t="s">
        <v>219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24">
        <v>0</v>
      </c>
      <c r="Z97" s="24">
        <v>0</v>
      </c>
      <c r="AA97" s="2">
        <f t="shared" si="1"/>
        <v>0</v>
      </c>
    </row>
    <row r="98" spans="1:27" ht="20.399999999999999" hidden="1" x14ac:dyDescent="0.2">
      <c r="A98" s="22" t="s">
        <v>220</v>
      </c>
      <c r="B98" s="23" t="s">
        <v>221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">
        <f t="shared" si="1"/>
        <v>0</v>
      </c>
    </row>
    <row r="99" spans="1:27" ht="20.399999999999999" hidden="1" x14ac:dyDescent="0.2">
      <c r="A99" s="22" t="s">
        <v>222</v>
      </c>
      <c r="B99" s="23" t="s">
        <v>223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4">
        <v>0</v>
      </c>
      <c r="Z99" s="24">
        <v>0</v>
      </c>
      <c r="AA99" s="2">
        <f t="shared" si="1"/>
        <v>0</v>
      </c>
    </row>
    <row r="100" spans="1:27" ht="20.399999999999999" hidden="1" x14ac:dyDescent="0.2">
      <c r="A100" s="22" t="s">
        <v>224</v>
      </c>
      <c r="B100" s="23" t="s">
        <v>225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4">
        <v>0</v>
      </c>
      <c r="S100" s="24">
        <v>0</v>
      </c>
      <c r="T100" s="24">
        <v>0</v>
      </c>
      <c r="U100" s="24">
        <v>0</v>
      </c>
      <c r="V100" s="24">
        <v>0</v>
      </c>
      <c r="W100" s="24">
        <v>0</v>
      </c>
      <c r="X100" s="24">
        <v>0</v>
      </c>
      <c r="Y100" s="24">
        <v>0</v>
      </c>
      <c r="Z100" s="24">
        <v>0</v>
      </c>
      <c r="AA100" s="2">
        <f t="shared" si="1"/>
        <v>0</v>
      </c>
    </row>
    <row r="101" spans="1:27" ht="30.6" hidden="1" x14ac:dyDescent="0.2">
      <c r="A101" s="22" t="s">
        <v>226</v>
      </c>
      <c r="B101" s="23" t="s">
        <v>227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4">
        <v>0</v>
      </c>
      <c r="R101" s="24">
        <v>0</v>
      </c>
      <c r="S101" s="24">
        <v>0</v>
      </c>
      <c r="T101" s="24">
        <v>0</v>
      </c>
      <c r="U101" s="24">
        <v>0</v>
      </c>
      <c r="V101" s="24">
        <v>0</v>
      </c>
      <c r="W101" s="24">
        <v>0</v>
      </c>
      <c r="X101" s="24">
        <v>0</v>
      </c>
      <c r="Y101" s="24">
        <v>0</v>
      </c>
      <c r="Z101" s="24">
        <v>0</v>
      </c>
      <c r="AA101" s="2">
        <f t="shared" si="1"/>
        <v>0</v>
      </c>
    </row>
    <row r="102" spans="1:27" ht="30.6" hidden="1" x14ac:dyDescent="0.2">
      <c r="A102" s="29" t="s">
        <v>228</v>
      </c>
      <c r="B102" s="30" t="s">
        <v>229</v>
      </c>
      <c r="C102" s="31">
        <v>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U102" s="31">
        <v>0</v>
      </c>
      <c r="V102" s="31">
        <v>0</v>
      </c>
      <c r="W102" s="31">
        <v>0</v>
      </c>
      <c r="X102" s="31">
        <v>0</v>
      </c>
      <c r="Y102" s="31">
        <v>0</v>
      </c>
      <c r="Z102" s="31">
        <v>0</v>
      </c>
      <c r="AA102" s="2">
        <f t="shared" si="1"/>
        <v>0</v>
      </c>
    </row>
    <row r="103" spans="1:27" x14ac:dyDescent="0.2">
      <c r="A103" s="34" t="s">
        <v>230</v>
      </c>
      <c r="B103" s="35" t="s">
        <v>231</v>
      </c>
      <c r="C103" s="31">
        <v>9979</v>
      </c>
      <c r="D103" s="31">
        <v>9979</v>
      </c>
      <c r="E103" s="31">
        <v>9979</v>
      </c>
      <c r="F103" s="31">
        <v>9979</v>
      </c>
      <c r="G103" s="36">
        <v>0</v>
      </c>
      <c r="H103" s="36">
        <v>0</v>
      </c>
      <c r="I103" s="36">
        <v>9979</v>
      </c>
      <c r="J103" s="36">
        <v>9979</v>
      </c>
      <c r="K103" s="36">
        <v>9979</v>
      </c>
      <c r="L103" s="36">
        <v>9979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  <c r="W103" s="36">
        <v>0</v>
      </c>
      <c r="X103" s="36">
        <v>0</v>
      </c>
      <c r="Y103" s="31">
        <v>0</v>
      </c>
      <c r="Z103" s="31">
        <v>0</v>
      </c>
      <c r="AA103" s="2">
        <f t="shared" si="1"/>
        <v>79832</v>
      </c>
    </row>
    <row r="104" spans="1:27" hidden="1" x14ac:dyDescent="0.2">
      <c r="A104" s="29" t="s">
        <v>232</v>
      </c>
      <c r="B104" s="30" t="s">
        <v>233</v>
      </c>
      <c r="C104" s="31" t="s">
        <v>46</v>
      </c>
      <c r="D104" s="31" t="s">
        <v>46</v>
      </c>
      <c r="E104" s="31" t="s">
        <v>46</v>
      </c>
      <c r="F104" s="31" t="s">
        <v>46</v>
      </c>
      <c r="G104" s="31" t="s">
        <v>46</v>
      </c>
      <c r="H104" s="31" t="s">
        <v>46</v>
      </c>
      <c r="I104" s="31" t="s">
        <v>46</v>
      </c>
      <c r="J104" s="31" t="s">
        <v>46</v>
      </c>
      <c r="K104" s="31" t="s">
        <v>46</v>
      </c>
      <c r="L104" s="31" t="s">
        <v>46</v>
      </c>
      <c r="M104" s="31" t="s">
        <v>46</v>
      </c>
      <c r="N104" s="31" t="s">
        <v>46</v>
      </c>
      <c r="O104" s="31" t="s">
        <v>46</v>
      </c>
      <c r="P104" s="31" t="s">
        <v>46</v>
      </c>
      <c r="Q104" s="31" t="s">
        <v>46</v>
      </c>
      <c r="R104" s="31" t="s">
        <v>46</v>
      </c>
      <c r="S104" s="31" t="s">
        <v>46</v>
      </c>
      <c r="T104" s="31" t="s">
        <v>46</v>
      </c>
      <c r="U104" s="31" t="s">
        <v>46</v>
      </c>
      <c r="V104" s="31" t="s">
        <v>46</v>
      </c>
      <c r="W104" s="31" t="s">
        <v>46</v>
      </c>
      <c r="X104" s="31" t="s">
        <v>46</v>
      </c>
      <c r="Y104" s="31" t="s">
        <v>46</v>
      </c>
      <c r="Z104" s="31" t="s">
        <v>46</v>
      </c>
      <c r="AA104" s="2">
        <f>SUM(AA105:AA106)</f>
        <v>3720</v>
      </c>
    </row>
    <row r="105" spans="1:27" hidden="1" x14ac:dyDescent="0.2">
      <c r="A105" s="22" t="s">
        <v>234</v>
      </c>
      <c r="B105" s="23" t="s">
        <v>235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24">
        <v>0</v>
      </c>
      <c r="U105" s="24">
        <v>0</v>
      </c>
      <c r="V105" s="24">
        <v>0</v>
      </c>
      <c r="W105" s="24">
        <v>0</v>
      </c>
      <c r="X105" s="24">
        <v>0</v>
      </c>
      <c r="Y105" s="24">
        <v>0</v>
      </c>
      <c r="Z105" s="24">
        <v>0</v>
      </c>
      <c r="AA105" s="2">
        <f t="shared" si="1"/>
        <v>0</v>
      </c>
    </row>
    <row r="106" spans="1:27" x14ac:dyDescent="0.2">
      <c r="A106" s="25" t="s">
        <v>236</v>
      </c>
      <c r="B106" s="23" t="s">
        <v>237</v>
      </c>
      <c r="C106" s="24">
        <v>620</v>
      </c>
      <c r="D106" s="24">
        <v>620</v>
      </c>
      <c r="E106" s="24">
        <v>620</v>
      </c>
      <c r="F106" s="24">
        <v>620</v>
      </c>
      <c r="G106" s="24">
        <v>0</v>
      </c>
      <c r="H106" s="24">
        <v>0</v>
      </c>
      <c r="I106" s="24">
        <v>620</v>
      </c>
      <c r="J106" s="24">
        <v>0</v>
      </c>
      <c r="K106" s="24">
        <v>620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24">
        <v>0</v>
      </c>
      <c r="W106" s="24">
        <v>0</v>
      </c>
      <c r="X106" s="24">
        <v>0</v>
      </c>
      <c r="Y106" s="24">
        <v>0</v>
      </c>
      <c r="Z106" s="24">
        <v>0</v>
      </c>
      <c r="AA106" s="2">
        <f t="shared" si="1"/>
        <v>3720</v>
      </c>
    </row>
    <row r="107" spans="1:27" hidden="1" x14ac:dyDescent="0.2">
      <c r="A107" s="29" t="s">
        <v>238</v>
      </c>
      <c r="B107" s="30" t="s">
        <v>239</v>
      </c>
      <c r="C107" s="31" t="s">
        <v>46</v>
      </c>
      <c r="D107" s="31" t="s">
        <v>46</v>
      </c>
      <c r="E107" s="31" t="s">
        <v>46</v>
      </c>
      <c r="F107" s="31" t="s">
        <v>46</v>
      </c>
      <c r="G107" s="31" t="s">
        <v>46</v>
      </c>
      <c r="H107" s="31" t="s">
        <v>46</v>
      </c>
      <c r="I107" s="31" t="s">
        <v>46</v>
      </c>
      <c r="J107" s="31" t="s">
        <v>46</v>
      </c>
      <c r="K107" s="31" t="s">
        <v>46</v>
      </c>
      <c r="L107" s="31" t="s">
        <v>46</v>
      </c>
      <c r="M107" s="31" t="s">
        <v>46</v>
      </c>
      <c r="N107" s="31" t="s">
        <v>46</v>
      </c>
      <c r="O107" s="31" t="s">
        <v>46</v>
      </c>
      <c r="P107" s="31" t="s">
        <v>46</v>
      </c>
      <c r="Q107" s="31" t="s">
        <v>46</v>
      </c>
      <c r="R107" s="31" t="s">
        <v>46</v>
      </c>
      <c r="S107" s="31" t="s">
        <v>46</v>
      </c>
      <c r="T107" s="31" t="s">
        <v>46</v>
      </c>
      <c r="U107" s="31" t="s">
        <v>46</v>
      </c>
      <c r="V107" s="31" t="s">
        <v>46</v>
      </c>
      <c r="W107" s="31" t="s">
        <v>46</v>
      </c>
      <c r="X107" s="31" t="s">
        <v>46</v>
      </c>
      <c r="Y107" s="31" t="s">
        <v>46</v>
      </c>
      <c r="Z107" s="31" t="s">
        <v>46</v>
      </c>
      <c r="AA107" s="2">
        <f>SUM(AA108:AA109)</f>
        <v>3720</v>
      </c>
    </row>
    <row r="108" spans="1:27" hidden="1" x14ac:dyDescent="0.2">
      <c r="A108" s="22" t="s">
        <v>234</v>
      </c>
      <c r="B108" s="23" t="s">
        <v>240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24">
        <v>0</v>
      </c>
      <c r="R108" s="24">
        <v>0</v>
      </c>
      <c r="S108" s="24">
        <v>0</v>
      </c>
      <c r="T108" s="24">
        <v>0</v>
      </c>
      <c r="U108" s="24">
        <v>0</v>
      </c>
      <c r="V108" s="24">
        <v>0</v>
      </c>
      <c r="W108" s="24">
        <v>0</v>
      </c>
      <c r="X108" s="24">
        <v>0</v>
      </c>
      <c r="Y108" s="24">
        <v>0</v>
      </c>
      <c r="Z108" s="24">
        <v>0</v>
      </c>
      <c r="AA108" s="2">
        <f t="shared" si="1"/>
        <v>0</v>
      </c>
    </row>
    <row r="109" spans="1:27" x14ac:dyDescent="0.2">
      <c r="A109" s="25" t="s">
        <v>236</v>
      </c>
      <c r="B109" s="23" t="s">
        <v>241</v>
      </c>
      <c r="C109" s="24">
        <v>620</v>
      </c>
      <c r="D109" s="24">
        <v>620</v>
      </c>
      <c r="E109" s="24">
        <v>620</v>
      </c>
      <c r="F109" s="24">
        <v>620</v>
      </c>
      <c r="G109" s="24">
        <v>0</v>
      </c>
      <c r="H109" s="24">
        <v>0</v>
      </c>
      <c r="I109" s="24">
        <v>620</v>
      </c>
      <c r="J109" s="24">
        <v>0</v>
      </c>
      <c r="K109" s="24">
        <v>620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  <c r="Q109" s="24">
        <v>0</v>
      </c>
      <c r="R109" s="24">
        <v>0</v>
      </c>
      <c r="S109" s="24">
        <v>0</v>
      </c>
      <c r="T109" s="24">
        <v>0</v>
      </c>
      <c r="U109" s="24">
        <v>0</v>
      </c>
      <c r="V109" s="24">
        <v>0</v>
      </c>
      <c r="W109" s="24">
        <v>0</v>
      </c>
      <c r="X109" s="24">
        <v>0</v>
      </c>
      <c r="Y109" s="24">
        <v>0</v>
      </c>
      <c r="Z109" s="24">
        <v>0</v>
      </c>
      <c r="AA109" s="2">
        <f t="shared" si="1"/>
        <v>3720</v>
      </c>
    </row>
    <row r="110" spans="1:27" hidden="1" x14ac:dyDescent="0.2">
      <c r="A110" s="29" t="s">
        <v>242</v>
      </c>
      <c r="B110" s="30" t="s">
        <v>46</v>
      </c>
      <c r="C110" s="31" t="s">
        <v>46</v>
      </c>
      <c r="D110" s="31" t="s">
        <v>46</v>
      </c>
      <c r="E110" s="31" t="s">
        <v>46</v>
      </c>
      <c r="F110" s="31" t="s">
        <v>46</v>
      </c>
      <c r="G110" s="31" t="s">
        <v>46</v>
      </c>
      <c r="H110" s="31" t="s">
        <v>46</v>
      </c>
      <c r="I110" s="31" t="s">
        <v>46</v>
      </c>
      <c r="J110" s="31" t="s">
        <v>46</v>
      </c>
      <c r="K110" s="31" t="s">
        <v>46</v>
      </c>
      <c r="L110" s="31" t="s">
        <v>46</v>
      </c>
      <c r="M110" s="31" t="s">
        <v>46</v>
      </c>
      <c r="N110" s="31" t="s">
        <v>46</v>
      </c>
      <c r="O110" s="31" t="s">
        <v>46</v>
      </c>
      <c r="P110" s="31" t="s">
        <v>46</v>
      </c>
      <c r="Q110" s="31" t="s">
        <v>46</v>
      </c>
      <c r="R110" s="31" t="s">
        <v>46</v>
      </c>
      <c r="S110" s="31" t="s">
        <v>46</v>
      </c>
      <c r="T110" s="31" t="s">
        <v>46</v>
      </c>
      <c r="U110" s="31" t="s">
        <v>46</v>
      </c>
      <c r="V110" s="31" t="s">
        <v>46</v>
      </c>
      <c r="W110" s="31" t="s">
        <v>46</v>
      </c>
      <c r="X110" s="31" t="s">
        <v>46</v>
      </c>
      <c r="Y110" s="31" t="s">
        <v>46</v>
      </c>
      <c r="Z110" s="31" t="s">
        <v>46</v>
      </c>
      <c r="AA110" s="2">
        <f>SUM(AA111:AA112)</f>
        <v>0</v>
      </c>
    </row>
    <row r="111" spans="1:27" hidden="1" x14ac:dyDescent="0.2">
      <c r="A111" s="22" t="s">
        <v>243</v>
      </c>
      <c r="B111" s="23" t="s">
        <v>244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0</v>
      </c>
      <c r="R111" s="24">
        <v>0</v>
      </c>
      <c r="S111" s="24">
        <v>0</v>
      </c>
      <c r="T111" s="24">
        <v>0</v>
      </c>
      <c r="U111" s="24">
        <v>0</v>
      </c>
      <c r="V111" s="24">
        <v>0</v>
      </c>
      <c r="W111" s="24">
        <v>0</v>
      </c>
      <c r="X111" s="24">
        <v>0</v>
      </c>
      <c r="Y111" s="24">
        <v>0</v>
      </c>
      <c r="Z111" s="24">
        <v>0</v>
      </c>
      <c r="AA111" s="2">
        <f t="shared" si="1"/>
        <v>0</v>
      </c>
    </row>
    <row r="112" spans="1:27" hidden="1" x14ac:dyDescent="0.2">
      <c r="A112" s="25" t="s">
        <v>245</v>
      </c>
      <c r="B112" s="23" t="s">
        <v>246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4">
        <v>0</v>
      </c>
      <c r="R112" s="24">
        <v>0</v>
      </c>
      <c r="S112" s="24">
        <v>0</v>
      </c>
      <c r="T112" s="24">
        <v>0</v>
      </c>
      <c r="U112" s="24">
        <v>0</v>
      </c>
      <c r="V112" s="24">
        <v>0</v>
      </c>
      <c r="W112" s="24">
        <v>0</v>
      </c>
      <c r="X112" s="24">
        <v>0</v>
      </c>
      <c r="Y112" s="24">
        <v>0</v>
      </c>
      <c r="Z112" s="24">
        <v>0</v>
      </c>
      <c r="AA112" s="2">
        <f t="shared" si="1"/>
        <v>0</v>
      </c>
    </row>
    <row r="113" spans="1:27" ht="20.399999999999999" hidden="1" x14ac:dyDescent="0.2">
      <c r="A113" s="29" t="s">
        <v>247</v>
      </c>
      <c r="B113" s="30" t="s">
        <v>46</v>
      </c>
      <c r="C113" s="31" t="s">
        <v>46</v>
      </c>
      <c r="D113" s="31" t="s">
        <v>46</v>
      </c>
      <c r="E113" s="31" t="s">
        <v>46</v>
      </c>
      <c r="F113" s="31" t="s">
        <v>46</v>
      </c>
      <c r="G113" s="31" t="s">
        <v>46</v>
      </c>
      <c r="H113" s="31" t="s">
        <v>46</v>
      </c>
      <c r="I113" s="31" t="s">
        <v>46</v>
      </c>
      <c r="J113" s="31" t="s">
        <v>46</v>
      </c>
      <c r="K113" s="31" t="s">
        <v>46</v>
      </c>
      <c r="L113" s="31" t="s">
        <v>46</v>
      </c>
      <c r="M113" s="31" t="s">
        <v>46</v>
      </c>
      <c r="N113" s="31" t="s">
        <v>46</v>
      </c>
      <c r="O113" s="31" t="s">
        <v>46</v>
      </c>
      <c r="P113" s="31" t="s">
        <v>46</v>
      </c>
      <c r="Q113" s="31" t="s">
        <v>46</v>
      </c>
      <c r="R113" s="31" t="s">
        <v>46</v>
      </c>
      <c r="S113" s="31" t="s">
        <v>46</v>
      </c>
      <c r="T113" s="31" t="s">
        <v>46</v>
      </c>
      <c r="U113" s="31" t="s">
        <v>46</v>
      </c>
      <c r="V113" s="31" t="s">
        <v>46</v>
      </c>
      <c r="W113" s="31" t="s">
        <v>46</v>
      </c>
      <c r="X113" s="31" t="s">
        <v>46</v>
      </c>
      <c r="Y113" s="31" t="s">
        <v>46</v>
      </c>
      <c r="Z113" s="31" t="s">
        <v>46</v>
      </c>
      <c r="AA113" s="2">
        <f>SUM(AA114:AA115)</f>
        <v>0</v>
      </c>
    </row>
    <row r="114" spans="1:27" hidden="1" x14ac:dyDescent="0.2">
      <c r="A114" s="22" t="s">
        <v>243</v>
      </c>
      <c r="B114" s="26" t="s">
        <v>248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>
        <v>0</v>
      </c>
      <c r="U114" s="24">
        <v>0</v>
      </c>
      <c r="V114" s="24">
        <v>0</v>
      </c>
      <c r="W114" s="24">
        <v>0</v>
      </c>
      <c r="X114" s="24">
        <v>0</v>
      </c>
      <c r="Y114" s="24">
        <v>0</v>
      </c>
      <c r="Z114" s="24">
        <v>0</v>
      </c>
      <c r="AA114" s="2">
        <f t="shared" si="1"/>
        <v>0</v>
      </c>
    </row>
    <row r="115" spans="1:27" hidden="1" x14ac:dyDescent="0.2">
      <c r="A115" s="25" t="s">
        <v>245</v>
      </c>
      <c r="B115" s="26" t="s">
        <v>249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0</v>
      </c>
      <c r="Y115" s="24">
        <v>0</v>
      </c>
      <c r="Z115" s="24">
        <v>0</v>
      </c>
      <c r="AA115" s="2">
        <f t="shared" si="1"/>
        <v>0</v>
      </c>
    </row>
    <row r="116" spans="1:27" hidden="1" x14ac:dyDescent="0.2">
      <c r="A116" s="29" t="s">
        <v>250</v>
      </c>
      <c r="B116" s="30" t="s">
        <v>46</v>
      </c>
      <c r="C116" s="31" t="s">
        <v>46</v>
      </c>
      <c r="D116" s="31" t="s">
        <v>46</v>
      </c>
      <c r="E116" s="31" t="s">
        <v>46</v>
      </c>
      <c r="F116" s="31" t="s">
        <v>46</v>
      </c>
      <c r="G116" s="31" t="s">
        <v>46</v>
      </c>
      <c r="H116" s="31" t="s">
        <v>46</v>
      </c>
      <c r="I116" s="31" t="s">
        <v>46</v>
      </c>
      <c r="J116" s="31" t="s">
        <v>46</v>
      </c>
      <c r="K116" s="31" t="s">
        <v>46</v>
      </c>
      <c r="L116" s="31" t="s">
        <v>46</v>
      </c>
      <c r="M116" s="31" t="s">
        <v>46</v>
      </c>
      <c r="N116" s="31" t="s">
        <v>46</v>
      </c>
      <c r="O116" s="31" t="s">
        <v>46</v>
      </c>
      <c r="P116" s="31" t="s">
        <v>46</v>
      </c>
      <c r="Q116" s="31" t="s">
        <v>46</v>
      </c>
      <c r="R116" s="31" t="s">
        <v>46</v>
      </c>
      <c r="S116" s="31" t="s">
        <v>46</v>
      </c>
      <c r="T116" s="31" t="s">
        <v>46</v>
      </c>
      <c r="U116" s="31" t="s">
        <v>46</v>
      </c>
      <c r="V116" s="31" t="s">
        <v>46</v>
      </c>
      <c r="W116" s="31" t="s">
        <v>46</v>
      </c>
      <c r="X116" s="31" t="s">
        <v>46</v>
      </c>
      <c r="Y116" s="31" t="s">
        <v>46</v>
      </c>
      <c r="Z116" s="31" t="s">
        <v>46</v>
      </c>
      <c r="AA116" s="2">
        <f>SUM(AA117:AA118)</f>
        <v>3720</v>
      </c>
    </row>
    <row r="117" spans="1:27" hidden="1" x14ac:dyDescent="0.2">
      <c r="A117" s="22" t="s">
        <v>243</v>
      </c>
      <c r="B117" s="26" t="s">
        <v>251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4">
        <v>0</v>
      </c>
      <c r="R117" s="24">
        <v>0</v>
      </c>
      <c r="S117" s="24">
        <v>0</v>
      </c>
      <c r="T117" s="24">
        <v>0</v>
      </c>
      <c r="U117" s="24">
        <v>0</v>
      </c>
      <c r="V117" s="24">
        <v>0</v>
      </c>
      <c r="W117" s="24">
        <v>0</v>
      </c>
      <c r="X117" s="24">
        <v>0</v>
      </c>
      <c r="Y117" s="24">
        <v>0</v>
      </c>
      <c r="Z117" s="24">
        <v>0</v>
      </c>
      <c r="AA117" s="2">
        <f t="shared" si="1"/>
        <v>0</v>
      </c>
    </row>
    <row r="118" spans="1:27" x14ac:dyDescent="0.2">
      <c r="A118" s="25" t="s">
        <v>245</v>
      </c>
      <c r="B118" s="26" t="s">
        <v>252</v>
      </c>
      <c r="C118" s="24">
        <v>620</v>
      </c>
      <c r="D118" s="24">
        <v>620</v>
      </c>
      <c r="E118" s="24">
        <v>620</v>
      </c>
      <c r="F118" s="24">
        <v>620</v>
      </c>
      <c r="G118" s="24">
        <v>0</v>
      </c>
      <c r="H118" s="24">
        <v>0</v>
      </c>
      <c r="I118" s="24">
        <v>620</v>
      </c>
      <c r="J118" s="24">
        <v>0</v>
      </c>
      <c r="K118" s="24">
        <v>620</v>
      </c>
      <c r="L118" s="24">
        <v>0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24">
        <v>0</v>
      </c>
      <c r="W118" s="24">
        <v>0</v>
      </c>
      <c r="X118" s="24">
        <v>0</v>
      </c>
      <c r="Y118" s="24">
        <v>0</v>
      </c>
      <c r="Z118" s="24">
        <v>0</v>
      </c>
      <c r="AA118" s="2">
        <f t="shared" si="1"/>
        <v>3720</v>
      </c>
    </row>
    <row r="119" spans="1:27" hidden="1" x14ac:dyDescent="0.2">
      <c r="A119" s="29" t="s">
        <v>253</v>
      </c>
      <c r="B119" s="30" t="s">
        <v>254</v>
      </c>
      <c r="C119" s="31" t="s">
        <v>46</v>
      </c>
      <c r="D119" s="31" t="s">
        <v>46</v>
      </c>
      <c r="E119" s="31" t="s">
        <v>46</v>
      </c>
      <c r="F119" s="31" t="s">
        <v>46</v>
      </c>
      <c r="G119" s="31" t="s">
        <v>46</v>
      </c>
      <c r="H119" s="31" t="s">
        <v>46</v>
      </c>
      <c r="I119" s="31" t="s">
        <v>46</v>
      </c>
      <c r="J119" s="31" t="s">
        <v>46</v>
      </c>
      <c r="K119" s="31" t="s">
        <v>46</v>
      </c>
      <c r="L119" s="31" t="s">
        <v>46</v>
      </c>
      <c r="M119" s="31" t="s">
        <v>46</v>
      </c>
      <c r="N119" s="31" t="s">
        <v>46</v>
      </c>
      <c r="O119" s="31" t="s">
        <v>46</v>
      </c>
      <c r="P119" s="31" t="s">
        <v>46</v>
      </c>
      <c r="Q119" s="31" t="s">
        <v>46</v>
      </c>
      <c r="R119" s="31" t="s">
        <v>46</v>
      </c>
      <c r="S119" s="31" t="s">
        <v>46</v>
      </c>
      <c r="T119" s="31" t="s">
        <v>46</v>
      </c>
      <c r="U119" s="31" t="s">
        <v>46</v>
      </c>
      <c r="V119" s="31" t="s">
        <v>46</v>
      </c>
      <c r="W119" s="31" t="s">
        <v>46</v>
      </c>
      <c r="X119" s="31" t="s">
        <v>46</v>
      </c>
      <c r="Y119" s="31" t="s">
        <v>46</v>
      </c>
      <c r="Z119" s="31" t="s">
        <v>46</v>
      </c>
      <c r="AA119" s="2">
        <f>SUM(AA120:AA121)</f>
        <v>0</v>
      </c>
    </row>
    <row r="120" spans="1:27" hidden="1" x14ac:dyDescent="0.2">
      <c r="A120" s="22" t="s">
        <v>234</v>
      </c>
      <c r="B120" s="23" t="s">
        <v>255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  <c r="V120" s="24">
        <v>0</v>
      </c>
      <c r="W120" s="24">
        <v>0</v>
      </c>
      <c r="X120" s="24">
        <v>0</v>
      </c>
      <c r="Y120" s="24">
        <v>0</v>
      </c>
      <c r="Z120" s="24">
        <v>0</v>
      </c>
      <c r="AA120" s="2">
        <f t="shared" si="1"/>
        <v>0</v>
      </c>
    </row>
    <row r="121" spans="1:27" hidden="1" x14ac:dyDescent="0.2">
      <c r="A121" s="25" t="s">
        <v>256</v>
      </c>
      <c r="B121" s="23" t="s">
        <v>257</v>
      </c>
      <c r="C121" s="24"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>
        <v>0</v>
      </c>
      <c r="U121" s="24">
        <v>0</v>
      </c>
      <c r="V121" s="24">
        <v>0</v>
      </c>
      <c r="W121" s="24">
        <v>0</v>
      </c>
      <c r="X121" s="24">
        <v>0</v>
      </c>
      <c r="Y121" s="24">
        <v>0</v>
      </c>
      <c r="Z121" s="24">
        <v>0</v>
      </c>
      <c r="AA121" s="2">
        <f t="shared" si="1"/>
        <v>0</v>
      </c>
    </row>
    <row r="122" spans="1:27" hidden="1" x14ac:dyDescent="0.2">
      <c r="A122" s="29" t="s">
        <v>258</v>
      </c>
      <c r="B122" s="30" t="s">
        <v>259</v>
      </c>
      <c r="C122" s="31" t="s">
        <v>46</v>
      </c>
      <c r="D122" s="31" t="s">
        <v>46</v>
      </c>
      <c r="E122" s="31" t="s">
        <v>46</v>
      </c>
      <c r="F122" s="31" t="s">
        <v>46</v>
      </c>
      <c r="G122" s="31" t="s">
        <v>46</v>
      </c>
      <c r="H122" s="31" t="s">
        <v>46</v>
      </c>
      <c r="I122" s="31" t="s">
        <v>46</v>
      </c>
      <c r="J122" s="31" t="s">
        <v>46</v>
      </c>
      <c r="K122" s="31" t="s">
        <v>46</v>
      </c>
      <c r="L122" s="31" t="s">
        <v>46</v>
      </c>
      <c r="M122" s="31" t="s">
        <v>46</v>
      </c>
      <c r="N122" s="31" t="s">
        <v>46</v>
      </c>
      <c r="O122" s="31" t="s">
        <v>46</v>
      </c>
      <c r="P122" s="31" t="s">
        <v>46</v>
      </c>
      <c r="Q122" s="31" t="s">
        <v>46</v>
      </c>
      <c r="R122" s="31" t="s">
        <v>46</v>
      </c>
      <c r="S122" s="31" t="s">
        <v>46</v>
      </c>
      <c r="T122" s="31" t="s">
        <v>46</v>
      </c>
      <c r="U122" s="31" t="s">
        <v>46</v>
      </c>
      <c r="V122" s="31" t="s">
        <v>46</v>
      </c>
      <c r="W122" s="31" t="s">
        <v>46</v>
      </c>
      <c r="X122" s="31" t="s">
        <v>46</v>
      </c>
      <c r="Y122" s="31" t="s">
        <v>46</v>
      </c>
      <c r="Z122" s="31" t="s">
        <v>46</v>
      </c>
      <c r="AA122" s="2">
        <f>SUM(AA123:AA124)</f>
        <v>149436</v>
      </c>
    </row>
    <row r="123" spans="1:27" hidden="1" x14ac:dyDescent="0.2">
      <c r="A123" s="22" t="s">
        <v>234</v>
      </c>
      <c r="B123" s="23" t="s">
        <v>260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4">
        <v>0</v>
      </c>
      <c r="R123" s="24">
        <v>0</v>
      </c>
      <c r="S123" s="24">
        <v>0</v>
      </c>
      <c r="T123" s="24">
        <v>0</v>
      </c>
      <c r="U123" s="24">
        <v>0</v>
      </c>
      <c r="V123" s="24">
        <v>0</v>
      </c>
      <c r="W123" s="24">
        <v>0</v>
      </c>
      <c r="X123" s="24">
        <v>0</v>
      </c>
      <c r="Y123" s="24">
        <v>0</v>
      </c>
      <c r="Z123" s="24">
        <v>0</v>
      </c>
      <c r="AA123" s="2">
        <f t="shared" si="1"/>
        <v>0</v>
      </c>
    </row>
    <row r="124" spans="1:27" x14ac:dyDescent="0.2">
      <c r="A124" s="22" t="s">
        <v>261</v>
      </c>
      <c r="B124" s="23" t="s">
        <v>262</v>
      </c>
      <c r="C124" s="24">
        <v>24906</v>
      </c>
      <c r="D124" s="24">
        <v>24906</v>
      </c>
      <c r="E124" s="24">
        <v>24906</v>
      </c>
      <c r="F124" s="24">
        <v>24906</v>
      </c>
      <c r="G124" s="24">
        <v>0</v>
      </c>
      <c r="H124" s="24">
        <v>0</v>
      </c>
      <c r="I124" s="24">
        <v>24906</v>
      </c>
      <c r="J124" s="24">
        <v>0</v>
      </c>
      <c r="K124" s="24">
        <v>24906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  <c r="U124" s="24">
        <v>0</v>
      </c>
      <c r="V124" s="24">
        <v>0</v>
      </c>
      <c r="W124" s="24">
        <v>0</v>
      </c>
      <c r="X124" s="24">
        <v>0</v>
      </c>
      <c r="Y124" s="24">
        <v>0</v>
      </c>
      <c r="Z124" s="24">
        <v>0</v>
      </c>
      <c r="AA124" s="2">
        <f t="shared" si="1"/>
        <v>149436</v>
      </c>
    </row>
    <row r="125" spans="1:27" ht="20.399999999999999" hidden="1" x14ac:dyDescent="0.2">
      <c r="A125" s="29" t="s">
        <v>263</v>
      </c>
      <c r="B125" s="30" t="s">
        <v>46</v>
      </c>
      <c r="C125" s="31" t="s">
        <v>46</v>
      </c>
      <c r="D125" s="31" t="s">
        <v>46</v>
      </c>
      <c r="E125" s="31" t="s">
        <v>46</v>
      </c>
      <c r="F125" s="31" t="s">
        <v>46</v>
      </c>
      <c r="G125" s="31" t="s">
        <v>46</v>
      </c>
      <c r="H125" s="31" t="s">
        <v>46</v>
      </c>
      <c r="I125" s="31" t="s">
        <v>46</v>
      </c>
      <c r="J125" s="31" t="s">
        <v>46</v>
      </c>
      <c r="K125" s="31" t="s">
        <v>46</v>
      </c>
      <c r="L125" s="31" t="s">
        <v>46</v>
      </c>
      <c r="M125" s="31" t="s">
        <v>46</v>
      </c>
      <c r="N125" s="31" t="s">
        <v>46</v>
      </c>
      <c r="O125" s="31" t="s">
        <v>46</v>
      </c>
      <c r="P125" s="31" t="s">
        <v>46</v>
      </c>
      <c r="Q125" s="31" t="s">
        <v>46</v>
      </c>
      <c r="R125" s="31" t="s">
        <v>46</v>
      </c>
      <c r="S125" s="31" t="s">
        <v>46</v>
      </c>
      <c r="T125" s="31" t="s">
        <v>46</v>
      </c>
      <c r="U125" s="31" t="s">
        <v>46</v>
      </c>
      <c r="V125" s="31" t="s">
        <v>46</v>
      </c>
      <c r="W125" s="31" t="s">
        <v>46</v>
      </c>
      <c r="X125" s="31" t="s">
        <v>46</v>
      </c>
      <c r="Y125" s="31" t="s">
        <v>46</v>
      </c>
      <c r="Z125" s="31" t="s">
        <v>46</v>
      </c>
      <c r="AA125" s="2">
        <f>SUM(AA126:AA127)</f>
        <v>0</v>
      </c>
    </row>
    <row r="126" spans="1:27" hidden="1" x14ac:dyDescent="0.2">
      <c r="A126" s="22" t="s">
        <v>243</v>
      </c>
      <c r="B126" s="23" t="s">
        <v>264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  <c r="S126" s="24">
        <v>0</v>
      </c>
      <c r="T126" s="24">
        <v>0</v>
      </c>
      <c r="U126" s="24">
        <v>0</v>
      </c>
      <c r="V126" s="24">
        <v>0</v>
      </c>
      <c r="W126" s="24">
        <v>0</v>
      </c>
      <c r="X126" s="24">
        <v>0</v>
      </c>
      <c r="Y126" s="24">
        <v>0</v>
      </c>
      <c r="Z126" s="24">
        <v>0</v>
      </c>
      <c r="AA126" s="2">
        <f t="shared" si="1"/>
        <v>0</v>
      </c>
    </row>
    <row r="127" spans="1:27" hidden="1" x14ac:dyDescent="0.2">
      <c r="A127" s="22" t="s">
        <v>256</v>
      </c>
      <c r="B127" s="23" t="s">
        <v>265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0</v>
      </c>
      <c r="T127" s="24">
        <v>0</v>
      </c>
      <c r="U127" s="24">
        <v>0</v>
      </c>
      <c r="V127" s="24">
        <v>0</v>
      </c>
      <c r="W127" s="24">
        <v>0</v>
      </c>
      <c r="X127" s="24">
        <v>0</v>
      </c>
      <c r="Y127" s="24">
        <v>0</v>
      </c>
      <c r="Z127" s="24">
        <v>0</v>
      </c>
      <c r="AA127" s="2">
        <f t="shared" si="1"/>
        <v>0</v>
      </c>
    </row>
    <row r="128" spans="1:27" ht="20.399999999999999" hidden="1" x14ac:dyDescent="0.2">
      <c r="A128" s="29" t="s">
        <v>266</v>
      </c>
      <c r="B128" s="30" t="s">
        <v>46</v>
      </c>
      <c r="C128" s="31" t="s">
        <v>46</v>
      </c>
      <c r="D128" s="31" t="s">
        <v>46</v>
      </c>
      <c r="E128" s="31" t="s">
        <v>46</v>
      </c>
      <c r="F128" s="31" t="s">
        <v>46</v>
      </c>
      <c r="G128" s="31" t="s">
        <v>46</v>
      </c>
      <c r="H128" s="31" t="s">
        <v>46</v>
      </c>
      <c r="I128" s="31" t="s">
        <v>46</v>
      </c>
      <c r="J128" s="31" t="s">
        <v>46</v>
      </c>
      <c r="K128" s="31" t="s">
        <v>46</v>
      </c>
      <c r="L128" s="31" t="s">
        <v>46</v>
      </c>
      <c r="M128" s="31" t="s">
        <v>46</v>
      </c>
      <c r="N128" s="31" t="s">
        <v>46</v>
      </c>
      <c r="O128" s="31" t="s">
        <v>46</v>
      </c>
      <c r="P128" s="31" t="s">
        <v>46</v>
      </c>
      <c r="Q128" s="31" t="s">
        <v>46</v>
      </c>
      <c r="R128" s="31" t="s">
        <v>46</v>
      </c>
      <c r="S128" s="31" t="s">
        <v>46</v>
      </c>
      <c r="T128" s="31" t="s">
        <v>46</v>
      </c>
      <c r="U128" s="31" t="s">
        <v>46</v>
      </c>
      <c r="V128" s="31" t="s">
        <v>46</v>
      </c>
      <c r="W128" s="31" t="s">
        <v>46</v>
      </c>
      <c r="X128" s="31" t="s">
        <v>46</v>
      </c>
      <c r="Y128" s="31" t="s">
        <v>46</v>
      </c>
      <c r="Z128" s="31" t="s">
        <v>46</v>
      </c>
      <c r="AA128" s="2">
        <f>SUM(AA129:AA130)</f>
        <v>149436</v>
      </c>
    </row>
    <row r="129" spans="1:27" hidden="1" x14ac:dyDescent="0.2">
      <c r="A129" s="22" t="s">
        <v>243</v>
      </c>
      <c r="B129" s="23" t="s">
        <v>267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0</v>
      </c>
      <c r="R129" s="24">
        <v>0</v>
      </c>
      <c r="S129" s="24">
        <v>0</v>
      </c>
      <c r="T129" s="24">
        <v>0</v>
      </c>
      <c r="U129" s="24">
        <v>0</v>
      </c>
      <c r="V129" s="24">
        <v>0</v>
      </c>
      <c r="W129" s="24">
        <v>0</v>
      </c>
      <c r="X129" s="24">
        <v>0</v>
      </c>
      <c r="Y129" s="24">
        <v>0</v>
      </c>
      <c r="Z129" s="24">
        <v>0</v>
      </c>
      <c r="AA129" s="2">
        <f t="shared" si="1"/>
        <v>0</v>
      </c>
    </row>
    <row r="130" spans="1:27" x14ac:dyDescent="0.2">
      <c r="A130" s="22" t="s">
        <v>256</v>
      </c>
      <c r="B130" s="23" t="s">
        <v>268</v>
      </c>
      <c r="C130" s="24">
        <v>24906</v>
      </c>
      <c r="D130" s="24">
        <v>24906</v>
      </c>
      <c r="E130" s="24">
        <v>24906</v>
      </c>
      <c r="F130" s="24">
        <v>24906</v>
      </c>
      <c r="G130" s="24">
        <v>0</v>
      </c>
      <c r="H130" s="24">
        <v>0</v>
      </c>
      <c r="I130" s="24">
        <v>24906</v>
      </c>
      <c r="J130" s="24">
        <v>0</v>
      </c>
      <c r="K130" s="24">
        <v>24906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  <c r="R130" s="24">
        <v>0</v>
      </c>
      <c r="S130" s="24">
        <v>0</v>
      </c>
      <c r="T130" s="24">
        <v>0</v>
      </c>
      <c r="U130" s="24">
        <v>0</v>
      </c>
      <c r="V130" s="24">
        <v>0</v>
      </c>
      <c r="W130" s="24">
        <v>0</v>
      </c>
      <c r="X130" s="24">
        <v>0</v>
      </c>
      <c r="Y130" s="24">
        <v>0</v>
      </c>
      <c r="Z130" s="24">
        <v>0</v>
      </c>
      <c r="AA130" s="2">
        <f t="shared" si="1"/>
        <v>149436</v>
      </c>
    </row>
    <row r="131" spans="1:27" ht="30.6" x14ac:dyDescent="0.2">
      <c r="A131" s="29" t="s">
        <v>269</v>
      </c>
      <c r="B131" s="30" t="s">
        <v>270</v>
      </c>
      <c r="C131" s="31">
        <v>48400</v>
      </c>
      <c r="D131" s="31">
        <v>48400</v>
      </c>
      <c r="E131" s="31">
        <v>48400</v>
      </c>
      <c r="F131" s="31">
        <v>48400</v>
      </c>
      <c r="G131" s="31">
        <v>34400</v>
      </c>
      <c r="H131" s="31">
        <v>34400</v>
      </c>
      <c r="I131" s="31">
        <v>14000</v>
      </c>
      <c r="J131" s="31">
        <v>14000</v>
      </c>
      <c r="K131" s="31">
        <v>14000</v>
      </c>
      <c r="L131" s="31">
        <v>14000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1">
        <v>0</v>
      </c>
      <c r="U131" s="31">
        <v>17200</v>
      </c>
      <c r="V131" s="31">
        <v>17200</v>
      </c>
      <c r="W131" s="31">
        <v>17200</v>
      </c>
      <c r="X131" s="31">
        <v>17200</v>
      </c>
      <c r="Y131" s="31">
        <v>0</v>
      </c>
      <c r="Z131" s="31">
        <v>0</v>
      </c>
      <c r="AA131" s="2">
        <f t="shared" si="1"/>
        <v>387200</v>
      </c>
    </row>
    <row r="132" spans="1:27" ht="30.6" hidden="1" x14ac:dyDescent="0.2">
      <c r="A132" s="29" t="s">
        <v>271</v>
      </c>
      <c r="B132" s="30" t="s">
        <v>272</v>
      </c>
      <c r="C132" s="31">
        <v>0</v>
      </c>
      <c r="D132" s="31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2">
        <f t="shared" si="1"/>
        <v>0</v>
      </c>
    </row>
    <row r="133" spans="1:27" hidden="1" x14ac:dyDescent="0.2">
      <c r="A133" s="29" t="s">
        <v>273</v>
      </c>
      <c r="B133" s="30" t="s">
        <v>274</v>
      </c>
      <c r="C133" s="31" t="s">
        <v>46</v>
      </c>
      <c r="D133" s="31" t="s">
        <v>46</v>
      </c>
      <c r="E133" s="31" t="s">
        <v>46</v>
      </c>
      <c r="F133" s="31" t="s">
        <v>46</v>
      </c>
      <c r="G133" s="31" t="s">
        <v>46</v>
      </c>
      <c r="H133" s="31" t="s">
        <v>46</v>
      </c>
      <c r="I133" s="31" t="s">
        <v>46</v>
      </c>
      <c r="J133" s="31" t="s">
        <v>46</v>
      </c>
      <c r="K133" s="31" t="s">
        <v>46</v>
      </c>
      <c r="L133" s="31" t="s">
        <v>46</v>
      </c>
      <c r="M133" s="31" t="s">
        <v>46</v>
      </c>
      <c r="N133" s="31" t="s">
        <v>46</v>
      </c>
      <c r="O133" s="31" t="s">
        <v>46</v>
      </c>
      <c r="P133" s="31" t="s">
        <v>46</v>
      </c>
      <c r="Q133" s="31" t="s">
        <v>46</v>
      </c>
      <c r="R133" s="31" t="s">
        <v>46</v>
      </c>
      <c r="S133" s="31" t="s">
        <v>46</v>
      </c>
      <c r="T133" s="31" t="s">
        <v>46</v>
      </c>
      <c r="U133" s="31" t="s">
        <v>46</v>
      </c>
      <c r="V133" s="31" t="s">
        <v>46</v>
      </c>
      <c r="W133" s="31" t="s">
        <v>46</v>
      </c>
      <c r="X133" s="31" t="s">
        <v>46</v>
      </c>
      <c r="Y133" s="31" t="s">
        <v>46</v>
      </c>
      <c r="Z133" s="31" t="s">
        <v>46</v>
      </c>
      <c r="AA133" s="2">
        <f>SUM(AA134:AA136)</f>
        <v>131754.14000000001</v>
      </c>
    </row>
    <row r="134" spans="1:27" x14ac:dyDescent="0.2">
      <c r="A134" s="22" t="s">
        <v>275</v>
      </c>
      <c r="B134" s="23" t="s">
        <v>276</v>
      </c>
      <c r="C134" s="24">
        <v>2629</v>
      </c>
      <c r="D134" s="24">
        <v>2629</v>
      </c>
      <c r="E134" s="24">
        <v>2629</v>
      </c>
      <c r="F134" s="24">
        <v>2629</v>
      </c>
      <c r="G134" s="24">
        <v>2577</v>
      </c>
      <c r="H134" s="24">
        <v>2577</v>
      </c>
      <c r="I134" s="24">
        <v>52</v>
      </c>
      <c r="J134" s="24">
        <v>52</v>
      </c>
      <c r="K134" s="24">
        <v>52</v>
      </c>
      <c r="L134" s="24">
        <v>52</v>
      </c>
      <c r="M134" s="24">
        <v>0</v>
      </c>
      <c r="N134" s="24">
        <v>0</v>
      </c>
      <c r="O134" s="24">
        <v>0</v>
      </c>
      <c r="P134" s="24">
        <v>0</v>
      </c>
      <c r="Q134" s="24">
        <v>0</v>
      </c>
      <c r="R134" s="24">
        <v>0</v>
      </c>
      <c r="S134" s="24">
        <v>0</v>
      </c>
      <c r="T134" s="24">
        <v>0</v>
      </c>
      <c r="U134" s="24">
        <v>1289</v>
      </c>
      <c r="V134" s="24">
        <v>1289</v>
      </c>
      <c r="W134" s="24">
        <v>1289</v>
      </c>
      <c r="X134" s="24">
        <v>1289</v>
      </c>
      <c r="Y134" s="24">
        <v>0</v>
      </c>
      <c r="Z134" s="24">
        <v>0</v>
      </c>
      <c r="AA134" s="2">
        <f t="shared" si="1"/>
        <v>21034</v>
      </c>
    </row>
    <row r="135" spans="1:27" x14ac:dyDescent="0.2">
      <c r="A135" s="22" t="s">
        <v>277</v>
      </c>
      <c r="B135" s="23" t="s">
        <v>278</v>
      </c>
      <c r="C135" s="24">
        <v>11093</v>
      </c>
      <c r="D135" s="24">
        <v>11093</v>
      </c>
      <c r="E135" s="24">
        <v>11093</v>
      </c>
      <c r="F135" s="24">
        <v>11093</v>
      </c>
      <c r="G135" s="24">
        <v>10953</v>
      </c>
      <c r="H135" s="24">
        <v>10953</v>
      </c>
      <c r="I135" s="24">
        <v>140</v>
      </c>
      <c r="J135" s="24">
        <v>140</v>
      </c>
      <c r="K135" s="24">
        <v>140</v>
      </c>
      <c r="L135" s="24">
        <v>140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10953</v>
      </c>
      <c r="V135" s="24">
        <v>10953</v>
      </c>
      <c r="W135" s="24">
        <v>10953</v>
      </c>
      <c r="X135" s="24">
        <v>10953</v>
      </c>
      <c r="Y135" s="24">
        <v>0</v>
      </c>
      <c r="Z135" s="24">
        <v>0</v>
      </c>
      <c r="AA135" s="2">
        <f t="shared" si="1"/>
        <v>110650</v>
      </c>
    </row>
    <row r="136" spans="1:27" ht="20.399999999999999" x14ac:dyDescent="0.2">
      <c r="A136" s="22" t="s">
        <v>279</v>
      </c>
      <c r="B136" s="23" t="s">
        <v>280</v>
      </c>
      <c r="C136" s="24">
        <v>4.22</v>
      </c>
      <c r="D136" s="24">
        <v>4.22</v>
      </c>
      <c r="E136" s="24">
        <v>4.22</v>
      </c>
      <c r="F136" s="24">
        <v>4.22</v>
      </c>
      <c r="G136" s="24">
        <v>4.25</v>
      </c>
      <c r="H136" s="24">
        <v>4.25</v>
      </c>
      <c r="I136" s="24">
        <v>2.69</v>
      </c>
      <c r="J136" s="24">
        <v>2.69</v>
      </c>
      <c r="K136" s="24">
        <v>2.69</v>
      </c>
      <c r="L136" s="24">
        <v>2.69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>
        <v>0</v>
      </c>
      <c r="U136" s="24">
        <v>8.5</v>
      </c>
      <c r="V136" s="24">
        <v>8.5</v>
      </c>
      <c r="W136" s="24">
        <v>8.5</v>
      </c>
      <c r="X136" s="24">
        <v>8.5</v>
      </c>
      <c r="Y136" s="24">
        <v>0</v>
      </c>
      <c r="Z136" s="24">
        <v>0</v>
      </c>
      <c r="AA136" s="2">
        <f t="shared" si="1"/>
        <v>70.14</v>
      </c>
    </row>
    <row r="137" spans="1:27" hidden="1" x14ac:dyDescent="0.2">
      <c r="A137" s="29" t="s">
        <v>281</v>
      </c>
      <c r="B137" s="30" t="s">
        <v>46</v>
      </c>
      <c r="C137" s="31" t="s">
        <v>46</v>
      </c>
      <c r="D137" s="31" t="s">
        <v>46</v>
      </c>
      <c r="E137" s="31" t="s">
        <v>46</v>
      </c>
      <c r="F137" s="31" t="s">
        <v>46</v>
      </c>
      <c r="G137" s="31" t="s">
        <v>46</v>
      </c>
      <c r="H137" s="31" t="s">
        <v>46</v>
      </c>
      <c r="I137" s="31" t="s">
        <v>46</v>
      </c>
      <c r="J137" s="31" t="s">
        <v>46</v>
      </c>
      <c r="K137" s="31" t="s">
        <v>46</v>
      </c>
      <c r="L137" s="31" t="s">
        <v>46</v>
      </c>
      <c r="M137" s="31" t="s">
        <v>46</v>
      </c>
      <c r="N137" s="31" t="s">
        <v>46</v>
      </c>
      <c r="O137" s="31" t="s">
        <v>46</v>
      </c>
      <c r="P137" s="31" t="s">
        <v>46</v>
      </c>
      <c r="Q137" s="31" t="s">
        <v>46</v>
      </c>
      <c r="R137" s="31" t="s">
        <v>46</v>
      </c>
      <c r="S137" s="31" t="s">
        <v>46</v>
      </c>
      <c r="T137" s="31" t="s">
        <v>46</v>
      </c>
      <c r="U137" s="31" t="s">
        <v>46</v>
      </c>
      <c r="V137" s="31" t="s">
        <v>46</v>
      </c>
      <c r="W137" s="31" t="s">
        <v>46</v>
      </c>
      <c r="X137" s="31" t="s">
        <v>46</v>
      </c>
      <c r="Y137" s="31" t="s">
        <v>46</v>
      </c>
      <c r="Z137" s="31" t="s">
        <v>46</v>
      </c>
      <c r="AA137" s="2">
        <f>SUM(AA138:AA140)</f>
        <v>0</v>
      </c>
    </row>
    <row r="138" spans="1:27" hidden="1" x14ac:dyDescent="0.2">
      <c r="A138" s="22" t="s">
        <v>282</v>
      </c>
      <c r="B138" s="23" t="s">
        <v>283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24">
        <v>0</v>
      </c>
      <c r="Z138" s="24">
        <v>0</v>
      </c>
      <c r="AA138" s="2">
        <f>SUM(C138:Z138)</f>
        <v>0</v>
      </c>
    </row>
    <row r="139" spans="1:27" hidden="1" x14ac:dyDescent="0.2">
      <c r="A139" s="22" t="s">
        <v>284</v>
      </c>
      <c r="B139" s="23" t="s">
        <v>285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0</v>
      </c>
      <c r="R139" s="24">
        <v>0</v>
      </c>
      <c r="S139" s="24">
        <v>0</v>
      </c>
      <c r="T139" s="24">
        <v>0</v>
      </c>
      <c r="U139" s="24">
        <v>0</v>
      </c>
      <c r="V139" s="24">
        <v>0</v>
      </c>
      <c r="W139" s="24">
        <v>0</v>
      </c>
      <c r="X139" s="24">
        <v>0</v>
      </c>
      <c r="Y139" s="24">
        <v>0</v>
      </c>
      <c r="Z139" s="24">
        <v>0</v>
      </c>
      <c r="AA139" s="2">
        <f>SUM(C139:Z139)</f>
        <v>0</v>
      </c>
    </row>
    <row r="140" spans="1:27" ht="20.399999999999999" hidden="1" x14ac:dyDescent="0.2">
      <c r="A140" s="22" t="s">
        <v>279</v>
      </c>
      <c r="B140" s="23" t="s">
        <v>286</v>
      </c>
      <c r="C140" s="24">
        <v>0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4">
        <v>0</v>
      </c>
      <c r="O140" s="24">
        <v>0</v>
      </c>
      <c r="P140" s="24">
        <v>0</v>
      </c>
      <c r="Q140" s="24">
        <v>0</v>
      </c>
      <c r="R140" s="24">
        <v>0</v>
      </c>
      <c r="S140" s="24">
        <v>0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24">
        <v>0</v>
      </c>
      <c r="Z140" s="24">
        <v>0</v>
      </c>
      <c r="AA140" s="2">
        <f>SUM(C140:Z140)</f>
        <v>0</v>
      </c>
    </row>
    <row r="141" spans="1:27" hidden="1" x14ac:dyDescent="0.2">
      <c r="A141" s="29" t="s">
        <v>287</v>
      </c>
      <c r="B141" s="30" t="s">
        <v>46</v>
      </c>
      <c r="C141" s="31" t="s">
        <v>46</v>
      </c>
      <c r="D141" s="31" t="s">
        <v>46</v>
      </c>
      <c r="E141" s="31" t="s">
        <v>46</v>
      </c>
      <c r="F141" s="31" t="s">
        <v>46</v>
      </c>
      <c r="G141" s="31" t="s">
        <v>46</v>
      </c>
      <c r="H141" s="31" t="s">
        <v>46</v>
      </c>
      <c r="I141" s="31" t="s">
        <v>46</v>
      </c>
      <c r="J141" s="31" t="s">
        <v>46</v>
      </c>
      <c r="K141" s="31" t="s">
        <v>46</v>
      </c>
      <c r="L141" s="31" t="s">
        <v>46</v>
      </c>
      <c r="M141" s="31" t="s">
        <v>46</v>
      </c>
      <c r="N141" s="31" t="s">
        <v>46</v>
      </c>
      <c r="O141" s="31" t="s">
        <v>46</v>
      </c>
      <c r="P141" s="31" t="s">
        <v>46</v>
      </c>
      <c r="Q141" s="31" t="s">
        <v>46</v>
      </c>
      <c r="R141" s="31" t="s">
        <v>46</v>
      </c>
      <c r="S141" s="31" t="s">
        <v>46</v>
      </c>
      <c r="T141" s="31" t="s">
        <v>46</v>
      </c>
      <c r="U141" s="31" t="s">
        <v>46</v>
      </c>
      <c r="V141" s="31" t="s">
        <v>46</v>
      </c>
      <c r="W141" s="31" t="s">
        <v>46</v>
      </c>
      <c r="X141" s="31" t="s">
        <v>46</v>
      </c>
      <c r="Y141" s="31" t="s">
        <v>46</v>
      </c>
      <c r="Z141" s="31" t="s">
        <v>46</v>
      </c>
      <c r="AA141" s="2">
        <f>SUM(AA142:AA144)</f>
        <v>0</v>
      </c>
    </row>
    <row r="142" spans="1:27" hidden="1" x14ac:dyDescent="0.2">
      <c r="A142" s="22" t="s">
        <v>288</v>
      </c>
      <c r="B142" s="23" t="s">
        <v>289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24">
        <v>0</v>
      </c>
      <c r="Z142" s="24">
        <v>0</v>
      </c>
      <c r="AA142" s="2">
        <f>SUM(C142:Z142)</f>
        <v>0</v>
      </c>
    </row>
    <row r="143" spans="1:27" hidden="1" x14ac:dyDescent="0.2">
      <c r="A143" s="22" t="s">
        <v>290</v>
      </c>
      <c r="B143" s="23" t="s">
        <v>291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4">
        <v>0</v>
      </c>
      <c r="Z143" s="24">
        <v>0</v>
      </c>
      <c r="AA143" s="2">
        <f>SUM(C143:Z143)</f>
        <v>0</v>
      </c>
    </row>
    <row r="144" spans="1:27" ht="20.399999999999999" hidden="1" x14ac:dyDescent="0.2">
      <c r="A144" s="22" t="s">
        <v>279</v>
      </c>
      <c r="B144" s="23" t="s">
        <v>292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24">
        <v>0</v>
      </c>
      <c r="X144" s="24">
        <v>0</v>
      </c>
      <c r="Y144" s="24">
        <v>0</v>
      </c>
      <c r="Z144" s="24">
        <v>0</v>
      </c>
      <c r="AA144" s="2">
        <f>SUM(C144:Z144)</f>
        <v>0</v>
      </c>
    </row>
    <row r="145" spans="1:27" hidden="1" x14ac:dyDescent="0.2">
      <c r="A145" s="29" t="s">
        <v>293</v>
      </c>
      <c r="B145" s="30" t="s">
        <v>46</v>
      </c>
      <c r="C145" s="31" t="s">
        <v>46</v>
      </c>
      <c r="D145" s="31" t="s">
        <v>46</v>
      </c>
      <c r="E145" s="31" t="s">
        <v>46</v>
      </c>
      <c r="F145" s="31" t="s">
        <v>46</v>
      </c>
      <c r="G145" s="31" t="s">
        <v>46</v>
      </c>
      <c r="H145" s="31" t="s">
        <v>46</v>
      </c>
      <c r="I145" s="31" t="s">
        <v>46</v>
      </c>
      <c r="J145" s="31" t="s">
        <v>46</v>
      </c>
      <c r="K145" s="31" t="s">
        <v>46</v>
      </c>
      <c r="L145" s="31" t="s">
        <v>46</v>
      </c>
      <c r="M145" s="31" t="s">
        <v>46</v>
      </c>
      <c r="N145" s="31" t="s">
        <v>46</v>
      </c>
      <c r="O145" s="31" t="s">
        <v>46</v>
      </c>
      <c r="P145" s="31" t="s">
        <v>46</v>
      </c>
      <c r="Q145" s="31" t="s">
        <v>46</v>
      </c>
      <c r="R145" s="31" t="s">
        <v>46</v>
      </c>
      <c r="S145" s="31" t="s">
        <v>46</v>
      </c>
      <c r="T145" s="31" t="s">
        <v>46</v>
      </c>
      <c r="U145" s="31" t="s">
        <v>46</v>
      </c>
      <c r="V145" s="31" t="s">
        <v>46</v>
      </c>
      <c r="W145" s="31" t="s">
        <v>46</v>
      </c>
      <c r="X145" s="31" t="s">
        <v>46</v>
      </c>
      <c r="Y145" s="31" t="s">
        <v>46</v>
      </c>
      <c r="Z145" s="31" t="s">
        <v>46</v>
      </c>
      <c r="AA145" s="2">
        <f>SUM(AA146:AA148)</f>
        <v>0</v>
      </c>
    </row>
    <row r="146" spans="1:27" hidden="1" x14ac:dyDescent="0.2">
      <c r="A146" s="22" t="s">
        <v>294</v>
      </c>
      <c r="B146" s="23" t="s">
        <v>295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4">
        <v>0</v>
      </c>
      <c r="Z146" s="24">
        <v>0</v>
      </c>
      <c r="AA146" s="2">
        <f>SUM(C146:Z146)</f>
        <v>0</v>
      </c>
    </row>
    <row r="147" spans="1:27" hidden="1" x14ac:dyDescent="0.2">
      <c r="A147" s="22" t="s">
        <v>296</v>
      </c>
      <c r="B147" s="23" t="s">
        <v>297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4">
        <v>0</v>
      </c>
      <c r="Z147" s="24">
        <v>0</v>
      </c>
      <c r="AA147" s="2">
        <f>SUM(C147:Z147)</f>
        <v>0</v>
      </c>
    </row>
    <row r="148" spans="1:27" ht="20.399999999999999" hidden="1" x14ac:dyDescent="0.2">
      <c r="A148" s="22" t="s">
        <v>279</v>
      </c>
      <c r="B148" s="23" t="s">
        <v>298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4">
        <v>0</v>
      </c>
      <c r="Z148" s="24">
        <v>0</v>
      </c>
      <c r="AA148" s="2">
        <f>SUM(C148:Z148)</f>
        <v>0</v>
      </c>
    </row>
    <row r="149" spans="1:27" hidden="1" x14ac:dyDescent="0.2">
      <c r="A149" s="29" t="s">
        <v>299</v>
      </c>
      <c r="B149" s="30" t="s">
        <v>46</v>
      </c>
      <c r="C149" s="31" t="s">
        <v>46</v>
      </c>
      <c r="D149" s="31" t="s">
        <v>46</v>
      </c>
      <c r="E149" s="31" t="s">
        <v>46</v>
      </c>
      <c r="F149" s="31" t="s">
        <v>46</v>
      </c>
      <c r="G149" s="31" t="s">
        <v>46</v>
      </c>
      <c r="H149" s="31" t="s">
        <v>46</v>
      </c>
      <c r="I149" s="31" t="s">
        <v>46</v>
      </c>
      <c r="J149" s="31" t="s">
        <v>46</v>
      </c>
      <c r="K149" s="31" t="s">
        <v>46</v>
      </c>
      <c r="L149" s="31" t="s">
        <v>46</v>
      </c>
      <c r="M149" s="31" t="s">
        <v>46</v>
      </c>
      <c r="N149" s="31" t="s">
        <v>46</v>
      </c>
      <c r="O149" s="31" t="s">
        <v>46</v>
      </c>
      <c r="P149" s="31" t="s">
        <v>46</v>
      </c>
      <c r="Q149" s="31" t="s">
        <v>46</v>
      </c>
      <c r="R149" s="31" t="s">
        <v>46</v>
      </c>
      <c r="S149" s="31" t="s">
        <v>46</v>
      </c>
      <c r="T149" s="31" t="s">
        <v>46</v>
      </c>
      <c r="U149" s="31" t="s">
        <v>46</v>
      </c>
      <c r="V149" s="31" t="s">
        <v>46</v>
      </c>
      <c r="W149" s="31" t="s">
        <v>46</v>
      </c>
      <c r="X149" s="31" t="s">
        <v>46</v>
      </c>
      <c r="Y149" s="31" t="s">
        <v>46</v>
      </c>
      <c r="Z149" s="31" t="s">
        <v>46</v>
      </c>
      <c r="AA149" s="2">
        <f>SUM(AA150:AA152)</f>
        <v>131754.14000000001</v>
      </c>
    </row>
    <row r="150" spans="1:27" x14ac:dyDescent="0.2">
      <c r="A150" s="22" t="s">
        <v>300</v>
      </c>
      <c r="B150" s="23" t="s">
        <v>301</v>
      </c>
      <c r="C150" s="24">
        <v>2629</v>
      </c>
      <c r="D150" s="24">
        <v>2629</v>
      </c>
      <c r="E150" s="24">
        <v>2629</v>
      </c>
      <c r="F150" s="24">
        <v>2629</v>
      </c>
      <c r="G150" s="24">
        <v>2577</v>
      </c>
      <c r="H150" s="24">
        <v>2577</v>
      </c>
      <c r="I150" s="24">
        <v>52</v>
      </c>
      <c r="J150" s="24">
        <v>52</v>
      </c>
      <c r="K150" s="24">
        <v>52</v>
      </c>
      <c r="L150" s="24">
        <v>52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1289</v>
      </c>
      <c r="V150" s="24">
        <v>1289</v>
      </c>
      <c r="W150" s="24">
        <v>1289</v>
      </c>
      <c r="X150" s="24">
        <v>1289</v>
      </c>
      <c r="Y150" s="24">
        <v>0</v>
      </c>
      <c r="Z150" s="24">
        <v>0</v>
      </c>
      <c r="AA150" s="2">
        <f>SUM(C150:Z150)</f>
        <v>21034</v>
      </c>
    </row>
    <row r="151" spans="1:27" x14ac:dyDescent="0.2">
      <c r="A151" s="22" t="s">
        <v>302</v>
      </c>
      <c r="B151" s="23" t="s">
        <v>303</v>
      </c>
      <c r="C151" s="24">
        <v>11093</v>
      </c>
      <c r="D151" s="24">
        <v>11093</v>
      </c>
      <c r="E151" s="24">
        <v>11093</v>
      </c>
      <c r="F151" s="24">
        <v>11093</v>
      </c>
      <c r="G151" s="24">
        <v>10953</v>
      </c>
      <c r="H151" s="24">
        <v>10953</v>
      </c>
      <c r="I151" s="24">
        <v>140</v>
      </c>
      <c r="J151" s="24">
        <v>140</v>
      </c>
      <c r="K151" s="24">
        <v>140</v>
      </c>
      <c r="L151" s="24">
        <v>140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10953</v>
      </c>
      <c r="V151" s="24">
        <v>10953</v>
      </c>
      <c r="W151" s="24">
        <v>10953</v>
      </c>
      <c r="X151" s="24">
        <v>10953</v>
      </c>
      <c r="Y151" s="24">
        <v>0</v>
      </c>
      <c r="Z151" s="24">
        <v>0</v>
      </c>
      <c r="AA151" s="2">
        <f>SUM(C151:Z151)</f>
        <v>110650</v>
      </c>
    </row>
    <row r="152" spans="1:27" ht="20.399999999999999" x14ac:dyDescent="0.2">
      <c r="A152" s="22" t="s">
        <v>279</v>
      </c>
      <c r="B152" s="23" t="s">
        <v>304</v>
      </c>
      <c r="C152" s="24">
        <v>4.22</v>
      </c>
      <c r="D152" s="24">
        <v>4.22</v>
      </c>
      <c r="E152" s="24">
        <v>4.22</v>
      </c>
      <c r="F152" s="24">
        <v>4.22</v>
      </c>
      <c r="G152" s="24">
        <v>4.25</v>
      </c>
      <c r="H152" s="24">
        <v>4.25</v>
      </c>
      <c r="I152" s="24">
        <v>2.69</v>
      </c>
      <c r="J152" s="24">
        <v>2.69</v>
      </c>
      <c r="K152" s="24">
        <v>2.69</v>
      </c>
      <c r="L152" s="24">
        <v>2.69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8.5</v>
      </c>
      <c r="V152" s="24">
        <v>8.5</v>
      </c>
      <c r="W152" s="24">
        <v>8.5</v>
      </c>
      <c r="X152" s="24">
        <v>8.5</v>
      </c>
      <c r="Y152" s="24">
        <v>0</v>
      </c>
      <c r="Z152" s="24">
        <v>0</v>
      </c>
      <c r="AA152" s="2">
        <f>SUM(C152:Z152)</f>
        <v>70.14</v>
      </c>
    </row>
    <row r="153" spans="1:27" hidden="1" x14ac:dyDescent="0.2">
      <c r="A153" s="29" t="s">
        <v>305</v>
      </c>
      <c r="B153" s="30" t="s">
        <v>46</v>
      </c>
      <c r="C153" s="31" t="s">
        <v>46</v>
      </c>
      <c r="D153" s="31" t="s">
        <v>46</v>
      </c>
      <c r="E153" s="31" t="s">
        <v>46</v>
      </c>
      <c r="F153" s="31" t="s">
        <v>46</v>
      </c>
      <c r="G153" s="31" t="s">
        <v>46</v>
      </c>
      <c r="H153" s="31" t="s">
        <v>46</v>
      </c>
      <c r="I153" s="31" t="s">
        <v>46</v>
      </c>
      <c r="J153" s="31" t="s">
        <v>46</v>
      </c>
      <c r="K153" s="31" t="s">
        <v>46</v>
      </c>
      <c r="L153" s="31" t="s">
        <v>46</v>
      </c>
      <c r="M153" s="31" t="s">
        <v>46</v>
      </c>
      <c r="N153" s="31" t="s">
        <v>46</v>
      </c>
      <c r="O153" s="31" t="s">
        <v>46</v>
      </c>
      <c r="P153" s="31" t="s">
        <v>46</v>
      </c>
      <c r="Q153" s="31" t="s">
        <v>46</v>
      </c>
      <c r="R153" s="31" t="s">
        <v>46</v>
      </c>
      <c r="S153" s="31" t="s">
        <v>46</v>
      </c>
      <c r="T153" s="31" t="s">
        <v>46</v>
      </c>
      <c r="U153" s="31" t="s">
        <v>46</v>
      </c>
      <c r="V153" s="31" t="s">
        <v>46</v>
      </c>
      <c r="W153" s="31" t="s">
        <v>46</v>
      </c>
      <c r="X153" s="31" t="s">
        <v>46</v>
      </c>
      <c r="Y153" s="31" t="s">
        <v>46</v>
      </c>
      <c r="Z153" s="31" t="s">
        <v>46</v>
      </c>
      <c r="AA153" s="2">
        <f>SUM(AA154:AA156)</f>
        <v>0</v>
      </c>
    </row>
    <row r="154" spans="1:27" ht="20.399999999999999" hidden="1" x14ac:dyDescent="0.2">
      <c r="A154" s="22" t="s">
        <v>306</v>
      </c>
      <c r="B154" s="23" t="s">
        <v>307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4">
        <v>0</v>
      </c>
      <c r="Z154" s="24">
        <v>0</v>
      </c>
      <c r="AA154" s="2">
        <f>SUM(C154:Z154)</f>
        <v>0</v>
      </c>
    </row>
    <row r="155" spans="1:27" hidden="1" x14ac:dyDescent="0.2">
      <c r="A155" s="22" t="s">
        <v>308</v>
      </c>
      <c r="B155" s="23" t="s">
        <v>309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4">
        <v>0</v>
      </c>
      <c r="Z155" s="24">
        <v>0</v>
      </c>
      <c r="AA155" s="2">
        <f>SUM(C155:Z155)</f>
        <v>0</v>
      </c>
    </row>
    <row r="156" spans="1:27" ht="20.399999999999999" hidden="1" x14ac:dyDescent="0.2">
      <c r="A156" s="22" t="s">
        <v>279</v>
      </c>
      <c r="B156" s="23" t="s">
        <v>310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4">
        <v>0</v>
      </c>
      <c r="Z156" s="24">
        <v>0</v>
      </c>
      <c r="AA156" s="2">
        <f>SUM(C156:Z156)</f>
        <v>0</v>
      </c>
    </row>
    <row r="157" spans="1:27" hidden="1" x14ac:dyDescent="0.2">
      <c r="A157" s="29" t="s">
        <v>311</v>
      </c>
      <c r="B157" s="30" t="s">
        <v>46</v>
      </c>
      <c r="C157" s="31" t="s">
        <v>46</v>
      </c>
      <c r="D157" s="31" t="s">
        <v>46</v>
      </c>
      <c r="E157" s="31" t="s">
        <v>46</v>
      </c>
      <c r="F157" s="31" t="s">
        <v>46</v>
      </c>
      <c r="G157" s="31" t="s">
        <v>46</v>
      </c>
      <c r="H157" s="31" t="s">
        <v>46</v>
      </c>
      <c r="I157" s="31" t="s">
        <v>46</v>
      </c>
      <c r="J157" s="31" t="s">
        <v>46</v>
      </c>
      <c r="K157" s="31" t="s">
        <v>46</v>
      </c>
      <c r="L157" s="31" t="s">
        <v>46</v>
      </c>
      <c r="M157" s="31" t="s">
        <v>46</v>
      </c>
      <c r="N157" s="31" t="s">
        <v>46</v>
      </c>
      <c r="O157" s="31" t="s">
        <v>46</v>
      </c>
      <c r="P157" s="31" t="s">
        <v>46</v>
      </c>
      <c r="Q157" s="31" t="s">
        <v>46</v>
      </c>
      <c r="R157" s="31" t="s">
        <v>46</v>
      </c>
      <c r="S157" s="31" t="s">
        <v>46</v>
      </c>
      <c r="T157" s="31" t="s">
        <v>46</v>
      </c>
      <c r="U157" s="31" t="s">
        <v>46</v>
      </c>
      <c r="V157" s="31" t="s">
        <v>46</v>
      </c>
      <c r="W157" s="31" t="s">
        <v>46</v>
      </c>
      <c r="X157" s="31" t="s">
        <v>46</v>
      </c>
      <c r="Y157" s="31" t="s">
        <v>46</v>
      </c>
      <c r="Z157" s="31" t="s">
        <v>46</v>
      </c>
      <c r="AA157" s="2">
        <f>SUM(AA158:AA160)</f>
        <v>0</v>
      </c>
    </row>
    <row r="158" spans="1:27" hidden="1" x14ac:dyDescent="0.2">
      <c r="A158" s="22" t="s">
        <v>312</v>
      </c>
      <c r="B158" s="23" t="s">
        <v>313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4">
        <v>0</v>
      </c>
      <c r="Z158" s="24">
        <v>0</v>
      </c>
      <c r="AA158" s="2">
        <f t="shared" ref="AA158:AA165" si="2">SUM(C158:Z158)</f>
        <v>0</v>
      </c>
    </row>
    <row r="159" spans="1:27" hidden="1" x14ac:dyDescent="0.2">
      <c r="A159" s="22" t="s">
        <v>314</v>
      </c>
      <c r="B159" s="23" t="s">
        <v>315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4">
        <v>0</v>
      </c>
      <c r="Z159" s="24">
        <v>0</v>
      </c>
      <c r="AA159" s="2">
        <f t="shared" si="2"/>
        <v>0</v>
      </c>
    </row>
    <row r="160" spans="1:27" ht="20.399999999999999" hidden="1" x14ac:dyDescent="0.2">
      <c r="A160" s="22" t="s">
        <v>279</v>
      </c>
      <c r="B160" s="23" t="s">
        <v>316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4">
        <v>0</v>
      </c>
      <c r="Z160" s="24">
        <v>0</v>
      </c>
      <c r="AA160" s="2">
        <f t="shared" si="2"/>
        <v>0</v>
      </c>
    </row>
    <row r="161" spans="1:27" ht="40.799999999999997" hidden="1" x14ac:dyDescent="0.2">
      <c r="A161" s="29" t="s">
        <v>317</v>
      </c>
      <c r="B161" s="30" t="s">
        <v>318</v>
      </c>
      <c r="C161" s="31">
        <v>0</v>
      </c>
      <c r="D161" s="31">
        <v>0</v>
      </c>
      <c r="E161" s="31">
        <v>0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v>0</v>
      </c>
      <c r="T161" s="31">
        <v>0</v>
      </c>
      <c r="U161" s="31">
        <v>0</v>
      </c>
      <c r="V161" s="31">
        <v>0</v>
      </c>
      <c r="W161" s="31">
        <v>0</v>
      </c>
      <c r="X161" s="31">
        <v>0</v>
      </c>
      <c r="Y161" s="31">
        <v>0</v>
      </c>
      <c r="Z161" s="31">
        <v>0</v>
      </c>
      <c r="AA161" s="2">
        <f t="shared" si="2"/>
        <v>0</v>
      </c>
    </row>
    <row r="162" spans="1:27" ht="40.799999999999997" hidden="1" x14ac:dyDescent="0.2">
      <c r="A162" s="29" t="s">
        <v>319</v>
      </c>
      <c r="B162" s="35" t="s">
        <v>320</v>
      </c>
      <c r="C162" s="31">
        <v>0</v>
      </c>
      <c r="D162" s="31">
        <v>0</v>
      </c>
      <c r="E162" s="31">
        <v>0</v>
      </c>
      <c r="F162" s="31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1">
        <v>0</v>
      </c>
      <c r="N162" s="31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0</v>
      </c>
      <c r="T162" s="36">
        <v>0</v>
      </c>
      <c r="U162" s="31">
        <v>0</v>
      </c>
      <c r="V162" s="31">
        <v>0</v>
      </c>
      <c r="W162" s="36">
        <v>0</v>
      </c>
      <c r="X162" s="36">
        <v>0</v>
      </c>
      <c r="Y162" s="36">
        <v>0</v>
      </c>
      <c r="Z162" s="36">
        <v>0</v>
      </c>
      <c r="AA162" s="2">
        <f t="shared" si="2"/>
        <v>0</v>
      </c>
    </row>
    <row r="163" spans="1:27" ht="20.399999999999999" hidden="1" x14ac:dyDescent="0.2">
      <c r="A163" s="29" t="s">
        <v>321</v>
      </c>
      <c r="B163" s="30" t="s">
        <v>322</v>
      </c>
      <c r="C163" s="31">
        <v>0</v>
      </c>
      <c r="D163" s="31">
        <v>0</v>
      </c>
      <c r="E163" s="31">
        <v>0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>
        <v>0</v>
      </c>
      <c r="T163" s="31">
        <v>0</v>
      </c>
      <c r="U163" s="31">
        <v>0</v>
      </c>
      <c r="V163" s="31">
        <v>0</v>
      </c>
      <c r="W163" s="31">
        <v>0</v>
      </c>
      <c r="X163" s="31">
        <v>0</v>
      </c>
      <c r="Y163" s="31">
        <v>0</v>
      </c>
      <c r="Z163" s="31">
        <v>0</v>
      </c>
      <c r="AA163" s="2">
        <f t="shared" si="2"/>
        <v>0</v>
      </c>
    </row>
    <row r="164" spans="1:27" hidden="1" x14ac:dyDescent="0.2">
      <c r="A164" s="46" t="s">
        <v>323</v>
      </c>
      <c r="B164" s="47"/>
      <c r="C164" s="31" t="s">
        <v>46</v>
      </c>
      <c r="D164" s="31" t="s">
        <v>46</v>
      </c>
      <c r="E164" s="31" t="s">
        <v>46</v>
      </c>
      <c r="F164" s="31" t="s">
        <v>46</v>
      </c>
      <c r="G164" s="31" t="s">
        <v>46</v>
      </c>
      <c r="H164" s="31" t="s">
        <v>46</v>
      </c>
      <c r="I164" s="31" t="s">
        <v>46</v>
      </c>
      <c r="J164" s="31" t="s">
        <v>46</v>
      </c>
      <c r="K164" s="31" t="s">
        <v>46</v>
      </c>
      <c r="L164" s="31" t="s">
        <v>46</v>
      </c>
      <c r="M164" s="31" t="s">
        <v>46</v>
      </c>
      <c r="N164" s="31" t="s">
        <v>46</v>
      </c>
      <c r="O164" s="31" t="s">
        <v>46</v>
      </c>
      <c r="P164" s="31" t="s">
        <v>46</v>
      </c>
      <c r="Q164" s="31" t="s">
        <v>46</v>
      </c>
      <c r="R164" s="31" t="s">
        <v>46</v>
      </c>
      <c r="S164" s="31" t="s">
        <v>46</v>
      </c>
      <c r="T164" s="31" t="s">
        <v>46</v>
      </c>
      <c r="U164" s="31" t="s">
        <v>46</v>
      </c>
      <c r="V164" s="31" t="s">
        <v>46</v>
      </c>
      <c r="W164" s="31" t="s">
        <v>46</v>
      </c>
      <c r="X164" s="31" t="s">
        <v>46</v>
      </c>
      <c r="Y164" s="31" t="s">
        <v>46</v>
      </c>
      <c r="Z164" s="31" t="s">
        <v>46</v>
      </c>
      <c r="AA164" s="2">
        <f t="shared" si="2"/>
        <v>0</v>
      </c>
    </row>
    <row r="165" spans="1:27" hidden="1" x14ac:dyDescent="0.2">
      <c r="A165" s="29" t="s">
        <v>324</v>
      </c>
      <c r="B165" s="30" t="s">
        <v>325</v>
      </c>
      <c r="C165" s="31">
        <v>0</v>
      </c>
      <c r="D165" s="31">
        <v>0</v>
      </c>
      <c r="E165" s="31">
        <v>0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0</v>
      </c>
      <c r="U165" s="31">
        <v>0</v>
      </c>
      <c r="V165" s="31">
        <v>0</v>
      </c>
      <c r="W165" s="31">
        <v>0</v>
      </c>
      <c r="X165" s="31">
        <v>0</v>
      </c>
      <c r="Y165" s="31">
        <v>0</v>
      </c>
      <c r="Z165" s="31">
        <v>0</v>
      </c>
      <c r="AA165" s="2">
        <f t="shared" si="2"/>
        <v>0</v>
      </c>
    </row>
    <row r="166" spans="1:27" ht="21" hidden="1" customHeight="1" x14ac:dyDescent="0.2">
      <c r="C166" s="51" t="s">
        <v>326</v>
      </c>
      <c r="D166" s="51"/>
      <c r="E166" s="51"/>
      <c r="F166" s="51"/>
      <c r="G166" s="51"/>
      <c r="H166" s="51"/>
      <c r="I166" s="51"/>
      <c r="J166" s="51"/>
      <c r="K166" s="51"/>
      <c r="L166" s="51"/>
      <c r="M166" s="51"/>
    </row>
    <row r="167" spans="1:27" hidden="1" x14ac:dyDescent="0.2">
      <c r="C167" s="50" t="s">
        <v>327</v>
      </c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 spans="1:27" hidden="1" x14ac:dyDescent="0.2">
      <c r="C168" s="51" t="s">
        <v>328</v>
      </c>
      <c r="D168" s="51"/>
      <c r="E168" s="51"/>
      <c r="F168" s="51"/>
      <c r="G168" s="51"/>
      <c r="H168" s="51"/>
      <c r="I168" s="51"/>
      <c r="J168" s="51"/>
      <c r="K168" s="51"/>
      <c r="L168" s="51"/>
      <c r="M168" s="51"/>
    </row>
    <row r="169" spans="1:27" hidden="1" x14ac:dyDescent="0.2">
      <c r="C169" s="51" t="s">
        <v>329</v>
      </c>
      <c r="D169" s="51"/>
      <c r="E169" s="51"/>
      <c r="F169" s="51"/>
      <c r="G169" s="51"/>
      <c r="H169" s="51"/>
      <c r="I169" s="51"/>
      <c r="J169" s="51"/>
      <c r="K169" s="51"/>
      <c r="L169" s="51"/>
      <c r="M169" s="51"/>
    </row>
    <row r="170" spans="1:27" hidden="1" x14ac:dyDescent="0.2">
      <c r="C170" s="48" t="s">
        <v>330</v>
      </c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</row>
    <row r="171" spans="1:27" x14ac:dyDescent="0.2">
      <c r="B171" s="2"/>
    </row>
    <row r="173" spans="1:27" x14ac:dyDescent="0.2">
      <c r="A173" s="53"/>
      <c r="B173" s="54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4"/>
    </row>
  </sheetData>
  <autoFilter ref="A7:AA170">
    <filterColumn colId="3">
      <filters>
        <filter val="10100"/>
        <filter val="11093"/>
        <filter val="1200"/>
        <filter val="14021"/>
        <filter val="150"/>
        <filter val="1555"/>
        <filter val="15971"/>
        <filter val="16564"/>
        <filter val="167265"/>
        <filter val="1750"/>
        <filter val="1875"/>
        <filter val="24906"/>
        <filter val="253799"/>
        <filter val="2629"/>
        <filter val="3298"/>
        <filter val="340"/>
        <filter val="4,22"/>
        <filter val="4316"/>
        <filter val="48400"/>
        <filter val="5073"/>
        <filter val="600"/>
        <filter val="620"/>
        <filter val="663"/>
        <filter val="717"/>
        <filter val="765"/>
        <filter val="7772"/>
        <filter val="8123"/>
        <filter val="88383"/>
        <filter val="9979"/>
      </filters>
    </filterColumn>
  </autoFilter>
  <mergeCells count="34">
    <mergeCell ref="E3:T3"/>
    <mergeCell ref="A173:AA173"/>
    <mergeCell ref="E4:L4"/>
    <mergeCell ref="A164:B164"/>
    <mergeCell ref="C170:S170"/>
    <mergeCell ref="C167:Z167"/>
    <mergeCell ref="A2:A6"/>
    <mergeCell ref="C166:M166"/>
    <mergeCell ref="C168:M168"/>
    <mergeCell ref="C169:M169"/>
    <mergeCell ref="B2:B6"/>
    <mergeCell ref="M4:T4"/>
    <mergeCell ref="V4:V6"/>
    <mergeCell ref="G5:H5"/>
    <mergeCell ref="U2:Z2"/>
    <mergeCell ref="I5:L5"/>
    <mergeCell ref="U3:V3"/>
    <mergeCell ref="D4:D6"/>
    <mergeCell ref="E5:E6"/>
    <mergeCell ref="A1:Z1"/>
    <mergeCell ref="F5:F6"/>
    <mergeCell ref="W4:X4"/>
    <mergeCell ref="W5:X5"/>
    <mergeCell ref="Y4:Z4"/>
    <mergeCell ref="Y5:Z5"/>
    <mergeCell ref="W3:Z3"/>
    <mergeCell ref="M5:M6"/>
    <mergeCell ref="N5:N6"/>
    <mergeCell ref="O5:P5"/>
    <mergeCell ref="Q5:T5"/>
    <mergeCell ref="U4:U6"/>
    <mergeCell ref="C2:T2"/>
    <mergeCell ref="C3:D3"/>
    <mergeCell ref="C4:C6"/>
  </mergeCells>
  <pageMargins left="0.27559055118110237" right="0.27559055118110237" top="0.27559055118110237" bottom="0.27559055118110237" header="0" footer="0"/>
  <pageSetup paperSize="9" scale="50" fitToHeight="0" orientation="landscape"/>
  <headerFooter>
    <oddFooter>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T58"/>
  <sheetViews>
    <sheetView topLeftCell="A4" workbookViewId="0">
      <selection activeCell="O66" sqref="O66"/>
    </sheetView>
  </sheetViews>
  <sheetFormatPr defaultColWidth="9.109375" defaultRowHeight="10.199999999999999" x14ac:dyDescent="0.2"/>
  <cols>
    <col min="1" max="1" width="24.109375" style="2" customWidth="1"/>
    <col min="2" max="2" width="6.44140625" style="5" bestFit="1" customWidth="1"/>
    <col min="3" max="3" width="13.5546875" style="2" customWidth="1"/>
    <col min="4" max="19" width="12.5546875" style="2" customWidth="1"/>
    <col min="20" max="20" width="7.6640625" style="2" hidden="1" customWidth="1"/>
    <col min="21" max="21" width="9.109375" style="2" customWidth="1"/>
    <col min="22" max="16384" width="9.109375" style="2"/>
  </cols>
  <sheetData>
    <row r="1" spans="1:20" x14ac:dyDescent="0.2">
      <c r="A1" s="45" t="s">
        <v>367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20" x14ac:dyDescent="0.2">
      <c r="A2" s="44" t="s">
        <v>3</v>
      </c>
      <c r="B2" s="52" t="s">
        <v>4</v>
      </c>
      <c r="C2" s="60" t="s">
        <v>368</v>
      </c>
      <c r="D2" s="61"/>
      <c r="E2" s="61"/>
      <c r="F2" s="61"/>
      <c r="G2" s="61"/>
      <c r="H2" s="61"/>
      <c r="I2" s="61"/>
      <c r="J2" s="61"/>
      <c r="K2" s="61"/>
      <c r="L2" s="61"/>
      <c r="M2" s="62"/>
      <c r="N2" s="70" t="s">
        <v>369</v>
      </c>
      <c r="O2" s="44"/>
      <c r="P2" s="44"/>
      <c r="Q2" s="44"/>
      <c r="R2" s="63" t="s">
        <v>370</v>
      </c>
      <c r="S2" s="64"/>
    </row>
    <row r="3" spans="1:20" ht="24.75" customHeight="1" x14ac:dyDescent="0.2">
      <c r="A3" s="44"/>
      <c r="B3" s="52"/>
      <c r="C3" s="55" t="s">
        <v>371</v>
      </c>
      <c r="D3" s="58" t="s">
        <v>372</v>
      </c>
      <c r="E3" s="59"/>
      <c r="F3" s="59"/>
      <c r="G3" s="59"/>
      <c r="H3" s="59"/>
      <c r="I3" s="59"/>
      <c r="J3" s="59"/>
      <c r="K3" s="59"/>
      <c r="L3" s="58" t="s">
        <v>373</v>
      </c>
      <c r="M3" s="59"/>
      <c r="N3" s="69" t="s">
        <v>374</v>
      </c>
      <c r="O3" s="70" t="s">
        <v>375</v>
      </c>
      <c r="P3" s="44"/>
      <c r="Q3" s="55" t="s">
        <v>376</v>
      </c>
      <c r="R3" s="65"/>
      <c r="S3" s="66"/>
    </row>
    <row r="4" spans="1:20" ht="28.5" customHeight="1" x14ac:dyDescent="0.2">
      <c r="A4" s="44"/>
      <c r="B4" s="52"/>
      <c r="C4" s="56"/>
      <c r="D4" s="55" t="s">
        <v>377</v>
      </c>
      <c r="E4" s="58" t="s">
        <v>378</v>
      </c>
      <c r="F4" s="59"/>
      <c r="G4" s="59" t="s">
        <v>379</v>
      </c>
      <c r="H4" s="59"/>
      <c r="I4" s="59" t="s">
        <v>380</v>
      </c>
      <c r="J4" s="59"/>
      <c r="K4" s="59"/>
      <c r="L4" s="59"/>
      <c r="M4" s="59"/>
      <c r="N4" s="56"/>
      <c r="O4" s="44"/>
      <c r="P4" s="44"/>
      <c r="Q4" s="57"/>
      <c r="R4" s="67"/>
      <c r="S4" s="68"/>
    </row>
    <row r="5" spans="1:20" ht="44.25" customHeight="1" x14ac:dyDescent="0.2">
      <c r="A5" s="44"/>
      <c r="B5" s="52"/>
      <c r="C5" s="57"/>
      <c r="D5" s="57"/>
      <c r="E5" s="16" t="s">
        <v>0</v>
      </c>
      <c r="F5" s="16" t="s">
        <v>381</v>
      </c>
      <c r="G5" s="16" t="s">
        <v>0</v>
      </c>
      <c r="H5" s="16" t="s">
        <v>381</v>
      </c>
      <c r="I5" s="16" t="s">
        <v>0</v>
      </c>
      <c r="J5" s="16" t="s">
        <v>382</v>
      </c>
      <c r="K5" s="16" t="s">
        <v>383</v>
      </c>
      <c r="L5" s="17" t="s">
        <v>0</v>
      </c>
      <c r="M5" s="17" t="s">
        <v>381</v>
      </c>
      <c r="N5" s="57"/>
      <c r="O5" s="14" t="s">
        <v>0</v>
      </c>
      <c r="P5" s="14" t="s">
        <v>381</v>
      </c>
      <c r="Q5" s="14" t="s">
        <v>0</v>
      </c>
      <c r="R5" s="15" t="s">
        <v>0</v>
      </c>
      <c r="S5" s="15" t="s">
        <v>16</v>
      </c>
    </row>
    <row r="6" spans="1:20" x14ac:dyDescent="0.2">
      <c r="A6" s="4">
        <v>1</v>
      </c>
      <c r="B6" s="6">
        <v>2</v>
      </c>
      <c r="C6" s="15" t="s">
        <v>384</v>
      </c>
      <c r="D6" s="15" t="s">
        <v>385</v>
      </c>
      <c r="E6" s="4">
        <v>5</v>
      </c>
      <c r="F6" s="4">
        <v>6</v>
      </c>
      <c r="G6" s="4">
        <v>7</v>
      </c>
      <c r="H6" s="4">
        <v>8</v>
      </c>
      <c r="I6" s="15" t="s">
        <v>336</v>
      </c>
      <c r="J6" s="4">
        <v>10</v>
      </c>
      <c r="K6" s="4">
        <v>11</v>
      </c>
      <c r="L6" s="4">
        <v>12</v>
      </c>
      <c r="M6" s="16">
        <v>13</v>
      </c>
      <c r="N6" s="15" t="s">
        <v>386</v>
      </c>
      <c r="O6" s="4">
        <v>15</v>
      </c>
      <c r="P6" s="4">
        <v>16</v>
      </c>
      <c r="Q6" s="4">
        <v>17</v>
      </c>
      <c r="R6" s="4">
        <v>18</v>
      </c>
      <c r="S6" s="18">
        <v>19</v>
      </c>
    </row>
    <row r="7" spans="1:20" ht="40.799999999999997" x14ac:dyDescent="0.2">
      <c r="A7" s="7" t="s">
        <v>387</v>
      </c>
      <c r="B7" s="9">
        <v>1</v>
      </c>
      <c r="C7" s="31">
        <v>620</v>
      </c>
      <c r="D7" s="31">
        <v>620</v>
      </c>
      <c r="E7" s="31">
        <v>0</v>
      </c>
      <c r="F7" s="31">
        <v>0</v>
      </c>
      <c r="G7" s="31">
        <v>0</v>
      </c>
      <c r="H7" s="31">
        <v>0</v>
      </c>
      <c r="I7" s="31">
        <v>620</v>
      </c>
      <c r="J7" s="31">
        <v>310</v>
      </c>
      <c r="K7" s="31">
        <v>310</v>
      </c>
      <c r="L7" s="31">
        <v>0</v>
      </c>
      <c r="M7" s="31">
        <v>0</v>
      </c>
      <c r="N7" s="31">
        <v>24906</v>
      </c>
      <c r="O7" s="31">
        <v>0</v>
      </c>
      <c r="P7" s="31">
        <v>0</v>
      </c>
      <c r="Q7" s="31">
        <v>24906</v>
      </c>
      <c r="R7" s="31">
        <v>9979</v>
      </c>
      <c r="S7" s="31">
        <v>9979</v>
      </c>
      <c r="T7" s="2">
        <f>SUM(C7:S7)</f>
        <v>72250</v>
      </c>
    </row>
    <row r="8" spans="1:20" x14ac:dyDescent="0.2">
      <c r="A8" s="7" t="s">
        <v>45</v>
      </c>
      <c r="B8" s="9" t="s">
        <v>44</v>
      </c>
      <c r="C8" s="31" t="s">
        <v>46</v>
      </c>
      <c r="D8" s="31" t="s">
        <v>46</v>
      </c>
      <c r="E8" s="31" t="s">
        <v>46</v>
      </c>
      <c r="F8" s="31" t="s">
        <v>46</v>
      </c>
      <c r="G8" s="31" t="s">
        <v>46</v>
      </c>
      <c r="H8" s="31" t="s">
        <v>46</v>
      </c>
      <c r="I8" s="31" t="s">
        <v>46</v>
      </c>
      <c r="J8" s="31" t="s">
        <v>46</v>
      </c>
      <c r="K8" s="31" t="s">
        <v>46</v>
      </c>
      <c r="L8" s="31" t="s">
        <v>46</v>
      </c>
      <c r="M8" s="31" t="s">
        <v>46</v>
      </c>
      <c r="N8" s="31" t="s">
        <v>46</v>
      </c>
      <c r="O8" s="31" t="s">
        <v>46</v>
      </c>
      <c r="P8" s="31" t="s">
        <v>46</v>
      </c>
      <c r="Q8" s="31" t="s">
        <v>46</v>
      </c>
      <c r="R8" s="31" t="s">
        <v>46</v>
      </c>
      <c r="S8" s="31" t="s">
        <v>46</v>
      </c>
      <c r="T8" s="2">
        <f>SUM(T9:T43)</f>
        <v>72250</v>
      </c>
    </row>
    <row r="9" spans="1:20" x14ac:dyDescent="0.2">
      <c r="A9" s="3" t="s">
        <v>51</v>
      </c>
      <c r="B9" s="11" t="s">
        <v>202</v>
      </c>
      <c r="C9" s="24">
        <v>310</v>
      </c>
      <c r="D9" s="27">
        <v>310</v>
      </c>
      <c r="E9" s="24">
        <v>0</v>
      </c>
      <c r="F9" s="24">
        <v>0</v>
      </c>
      <c r="G9" s="24">
        <v>0</v>
      </c>
      <c r="H9" s="24">
        <v>0</v>
      </c>
      <c r="I9" s="24">
        <v>310</v>
      </c>
      <c r="J9" s="24">
        <v>310</v>
      </c>
      <c r="K9" s="24">
        <v>0</v>
      </c>
      <c r="L9" s="24">
        <v>0</v>
      </c>
      <c r="M9" s="24">
        <v>0</v>
      </c>
      <c r="N9" s="24">
        <v>7500</v>
      </c>
      <c r="O9" s="24">
        <v>0</v>
      </c>
      <c r="P9" s="24">
        <v>0</v>
      </c>
      <c r="Q9" s="24">
        <v>7500</v>
      </c>
      <c r="R9" s="24">
        <v>0</v>
      </c>
      <c r="S9" s="24">
        <v>0</v>
      </c>
      <c r="T9" s="2">
        <f t="shared" ref="T9:T43" si="0">SUM(C9:S9)</f>
        <v>16240</v>
      </c>
    </row>
    <row r="10" spans="1:20" x14ac:dyDescent="0.2">
      <c r="A10" s="3" t="s">
        <v>53</v>
      </c>
      <c r="B10" s="11" t="s">
        <v>337</v>
      </c>
      <c r="C10" s="24">
        <v>310</v>
      </c>
      <c r="D10" s="27">
        <v>310</v>
      </c>
      <c r="E10" s="24">
        <v>0</v>
      </c>
      <c r="F10" s="24">
        <v>0</v>
      </c>
      <c r="G10" s="24">
        <v>0</v>
      </c>
      <c r="H10" s="24">
        <v>0</v>
      </c>
      <c r="I10" s="24">
        <v>310</v>
      </c>
      <c r="J10" s="24">
        <v>0</v>
      </c>
      <c r="K10" s="24">
        <v>310</v>
      </c>
      <c r="L10" s="24">
        <v>0</v>
      </c>
      <c r="M10" s="24">
        <v>0</v>
      </c>
      <c r="N10" s="24">
        <v>17406</v>
      </c>
      <c r="O10" s="24">
        <v>0</v>
      </c>
      <c r="P10" s="24">
        <v>0</v>
      </c>
      <c r="Q10" s="24">
        <v>17406</v>
      </c>
      <c r="R10" s="24">
        <v>1100</v>
      </c>
      <c r="S10" s="24">
        <v>1100</v>
      </c>
      <c r="T10" s="2">
        <f t="shared" si="0"/>
        <v>38252</v>
      </c>
    </row>
    <row r="11" spans="1:20" hidden="1" x14ac:dyDescent="0.2">
      <c r="A11" s="3" t="s">
        <v>55</v>
      </c>
      <c r="B11" s="11" t="s">
        <v>338</v>
      </c>
      <c r="C11" s="24">
        <v>0</v>
      </c>
      <c r="D11" s="27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">
        <f t="shared" si="0"/>
        <v>0</v>
      </c>
    </row>
    <row r="12" spans="1:20" hidden="1" x14ac:dyDescent="0.2">
      <c r="A12" s="3" t="s">
        <v>57</v>
      </c>
      <c r="B12" s="11" t="s">
        <v>339</v>
      </c>
      <c r="C12" s="24">
        <v>0</v>
      </c>
      <c r="D12" s="27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">
        <f t="shared" si="0"/>
        <v>0</v>
      </c>
    </row>
    <row r="13" spans="1:20" hidden="1" x14ac:dyDescent="0.2">
      <c r="A13" s="3" t="s">
        <v>59</v>
      </c>
      <c r="B13" s="11" t="s">
        <v>340</v>
      </c>
      <c r="C13" s="24">
        <v>0</v>
      </c>
      <c r="D13" s="27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1100</v>
      </c>
      <c r="S13" s="24">
        <v>1100</v>
      </c>
      <c r="T13" s="2">
        <f t="shared" si="0"/>
        <v>2200</v>
      </c>
    </row>
    <row r="14" spans="1:20" hidden="1" x14ac:dyDescent="0.2">
      <c r="A14" s="3" t="s">
        <v>388</v>
      </c>
      <c r="B14" s="11" t="s">
        <v>341</v>
      </c>
      <c r="C14" s="24">
        <v>0</v>
      </c>
      <c r="D14" s="27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1600</v>
      </c>
      <c r="S14" s="24">
        <v>1600</v>
      </c>
      <c r="T14" s="2">
        <f t="shared" si="0"/>
        <v>3200</v>
      </c>
    </row>
    <row r="15" spans="1:20" hidden="1" x14ac:dyDescent="0.2">
      <c r="A15" s="3" t="s">
        <v>69</v>
      </c>
      <c r="B15" s="11" t="s">
        <v>342</v>
      </c>
      <c r="C15" s="24">
        <v>0</v>
      </c>
      <c r="D15" s="27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250</v>
      </c>
      <c r="S15" s="24">
        <v>250</v>
      </c>
      <c r="T15" s="2">
        <f t="shared" si="0"/>
        <v>500</v>
      </c>
    </row>
    <row r="16" spans="1:20" hidden="1" x14ac:dyDescent="0.2">
      <c r="A16" s="3" t="s">
        <v>73</v>
      </c>
      <c r="B16" s="11" t="s">
        <v>343</v>
      </c>
      <c r="C16" s="24">
        <v>0</v>
      </c>
      <c r="D16" s="27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300</v>
      </c>
      <c r="S16" s="24">
        <v>300</v>
      </c>
      <c r="T16" s="2">
        <f t="shared" si="0"/>
        <v>600</v>
      </c>
    </row>
    <row r="17" spans="1:20" hidden="1" x14ac:dyDescent="0.2">
      <c r="A17" s="3" t="s">
        <v>389</v>
      </c>
      <c r="B17" s="11" t="s">
        <v>344</v>
      </c>
      <c r="C17" s="24">
        <v>0</v>
      </c>
      <c r="D17" s="27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150</v>
      </c>
      <c r="S17" s="24">
        <v>150</v>
      </c>
      <c r="T17" s="2">
        <f t="shared" si="0"/>
        <v>300</v>
      </c>
    </row>
    <row r="18" spans="1:20" hidden="1" x14ac:dyDescent="0.2">
      <c r="A18" s="3" t="s">
        <v>81</v>
      </c>
      <c r="B18" s="11" t="s">
        <v>345</v>
      </c>
      <c r="C18" s="24">
        <v>0</v>
      </c>
      <c r="D18" s="27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1117</v>
      </c>
      <c r="S18" s="24">
        <v>1117</v>
      </c>
      <c r="T18" s="2">
        <f t="shared" si="0"/>
        <v>2234</v>
      </c>
    </row>
    <row r="19" spans="1:20" hidden="1" x14ac:dyDescent="0.2">
      <c r="A19" s="3" t="s">
        <v>83</v>
      </c>
      <c r="B19" s="11" t="s">
        <v>346</v>
      </c>
      <c r="C19" s="24">
        <v>0</v>
      </c>
      <c r="D19" s="27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1243</v>
      </c>
      <c r="S19" s="24">
        <v>1243</v>
      </c>
      <c r="T19" s="2">
        <f t="shared" si="0"/>
        <v>2486</v>
      </c>
    </row>
    <row r="20" spans="1:20" hidden="1" x14ac:dyDescent="0.2">
      <c r="A20" s="3" t="s">
        <v>103</v>
      </c>
      <c r="B20" s="11" t="s">
        <v>347</v>
      </c>
      <c r="C20" s="24">
        <v>0</v>
      </c>
      <c r="D20" s="27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">
        <f t="shared" si="0"/>
        <v>0</v>
      </c>
    </row>
    <row r="21" spans="1:20" hidden="1" x14ac:dyDescent="0.2">
      <c r="A21" s="3" t="s">
        <v>105</v>
      </c>
      <c r="B21" s="11" t="s">
        <v>348</v>
      </c>
      <c r="C21" s="24">
        <v>0</v>
      </c>
      <c r="D21" s="27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1649</v>
      </c>
      <c r="S21" s="24">
        <v>1649</v>
      </c>
      <c r="T21" s="2">
        <f t="shared" si="0"/>
        <v>3298</v>
      </c>
    </row>
    <row r="22" spans="1:20" hidden="1" x14ac:dyDescent="0.2">
      <c r="A22" s="3" t="s">
        <v>109</v>
      </c>
      <c r="B22" s="11" t="s">
        <v>349</v>
      </c>
      <c r="C22" s="24">
        <v>0</v>
      </c>
      <c r="D22" s="27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">
        <f t="shared" si="0"/>
        <v>0</v>
      </c>
    </row>
    <row r="23" spans="1:20" hidden="1" x14ac:dyDescent="0.2">
      <c r="A23" s="3" t="s">
        <v>133</v>
      </c>
      <c r="B23" s="11" t="s">
        <v>350</v>
      </c>
      <c r="C23" s="24">
        <v>0</v>
      </c>
      <c r="D23" s="27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">
        <f t="shared" si="0"/>
        <v>0</v>
      </c>
    </row>
    <row r="24" spans="1:20" ht="20.399999999999999" hidden="1" x14ac:dyDescent="0.2">
      <c r="A24" s="3" t="s">
        <v>390</v>
      </c>
      <c r="B24" s="11" t="s">
        <v>351</v>
      </c>
      <c r="C24" s="24">
        <v>0</v>
      </c>
      <c r="D24" s="27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">
        <f t="shared" si="0"/>
        <v>0</v>
      </c>
    </row>
    <row r="25" spans="1:20" ht="20.399999999999999" hidden="1" x14ac:dyDescent="0.2">
      <c r="A25" s="3" t="s">
        <v>391</v>
      </c>
      <c r="B25" s="11" t="s">
        <v>352</v>
      </c>
      <c r="C25" s="24">
        <v>0</v>
      </c>
      <c r="D25" s="27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">
        <f t="shared" si="0"/>
        <v>0</v>
      </c>
    </row>
    <row r="26" spans="1:20" hidden="1" x14ac:dyDescent="0.2">
      <c r="A26" s="20" t="s">
        <v>47</v>
      </c>
      <c r="B26" s="11" t="s">
        <v>353</v>
      </c>
      <c r="C26" s="24">
        <v>0</v>
      </c>
      <c r="D26" s="27">
        <v>0</v>
      </c>
      <c r="E26" s="37">
        <v>0</v>
      </c>
      <c r="F26" s="37">
        <v>0</v>
      </c>
      <c r="G26" s="37">
        <v>0</v>
      </c>
      <c r="H26" s="37">
        <v>0</v>
      </c>
      <c r="I26" s="24">
        <v>0</v>
      </c>
      <c r="J26" s="37">
        <v>0</v>
      </c>
      <c r="K26" s="37">
        <v>0</v>
      </c>
      <c r="L26" s="24">
        <v>0</v>
      </c>
      <c r="M26" s="24">
        <v>0</v>
      </c>
      <c r="N26" s="24">
        <v>0</v>
      </c>
      <c r="O26" s="37">
        <v>0</v>
      </c>
      <c r="P26" s="37">
        <v>0</v>
      </c>
      <c r="Q26" s="37">
        <v>0</v>
      </c>
      <c r="R26" s="37">
        <v>270</v>
      </c>
      <c r="S26" s="37">
        <v>270</v>
      </c>
      <c r="T26" s="2">
        <f t="shared" si="0"/>
        <v>540</v>
      </c>
    </row>
    <row r="27" spans="1:20" hidden="1" x14ac:dyDescent="0.2">
      <c r="A27" s="20" t="s">
        <v>49</v>
      </c>
      <c r="B27" s="11" t="s">
        <v>354</v>
      </c>
      <c r="C27" s="24">
        <v>0</v>
      </c>
      <c r="D27" s="27">
        <v>0</v>
      </c>
      <c r="E27" s="37">
        <v>0</v>
      </c>
      <c r="F27" s="37">
        <v>0</v>
      </c>
      <c r="G27" s="37">
        <v>0</v>
      </c>
      <c r="H27" s="37">
        <v>0</v>
      </c>
      <c r="I27" s="24">
        <v>0</v>
      </c>
      <c r="J27" s="37">
        <v>0</v>
      </c>
      <c r="K27" s="37">
        <v>0</v>
      </c>
      <c r="L27" s="24">
        <v>0</v>
      </c>
      <c r="M27" s="24">
        <v>0</v>
      </c>
      <c r="N27" s="24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2">
        <f t="shared" si="0"/>
        <v>0</v>
      </c>
    </row>
    <row r="28" spans="1:20" hidden="1" x14ac:dyDescent="0.2">
      <c r="A28" s="20" t="s">
        <v>61</v>
      </c>
      <c r="B28" s="11" t="s">
        <v>355</v>
      </c>
      <c r="C28" s="24">
        <v>0</v>
      </c>
      <c r="D28" s="27">
        <v>0</v>
      </c>
      <c r="E28" s="37">
        <v>0</v>
      </c>
      <c r="F28" s="37">
        <v>0</v>
      </c>
      <c r="G28" s="37">
        <v>0</v>
      </c>
      <c r="H28" s="37">
        <v>0</v>
      </c>
      <c r="I28" s="24">
        <v>0</v>
      </c>
      <c r="J28" s="37">
        <v>0</v>
      </c>
      <c r="K28" s="37">
        <v>0</v>
      </c>
      <c r="L28" s="24">
        <v>0</v>
      </c>
      <c r="M28" s="24">
        <v>0</v>
      </c>
      <c r="N28" s="24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2">
        <f t="shared" si="0"/>
        <v>0</v>
      </c>
    </row>
    <row r="29" spans="1:20" hidden="1" x14ac:dyDescent="0.2">
      <c r="A29" s="20" t="s">
        <v>65</v>
      </c>
      <c r="B29" s="11" t="s">
        <v>356</v>
      </c>
      <c r="C29" s="24">
        <v>0</v>
      </c>
      <c r="D29" s="27">
        <v>0</v>
      </c>
      <c r="E29" s="37">
        <v>0</v>
      </c>
      <c r="F29" s="37">
        <v>0</v>
      </c>
      <c r="G29" s="37">
        <v>0</v>
      </c>
      <c r="H29" s="37">
        <v>0</v>
      </c>
      <c r="I29" s="24">
        <v>0</v>
      </c>
      <c r="J29" s="37">
        <v>0</v>
      </c>
      <c r="K29" s="37">
        <v>0</v>
      </c>
      <c r="L29" s="24">
        <v>0</v>
      </c>
      <c r="M29" s="24">
        <v>0</v>
      </c>
      <c r="N29" s="24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2">
        <f t="shared" si="0"/>
        <v>0</v>
      </c>
    </row>
    <row r="30" spans="1:20" hidden="1" x14ac:dyDescent="0.2">
      <c r="A30" s="20" t="s">
        <v>71</v>
      </c>
      <c r="B30" s="11" t="s">
        <v>357</v>
      </c>
      <c r="C30" s="24">
        <v>0</v>
      </c>
      <c r="D30" s="27">
        <v>0</v>
      </c>
      <c r="E30" s="37">
        <v>0</v>
      </c>
      <c r="F30" s="37">
        <v>0</v>
      </c>
      <c r="G30" s="37">
        <v>0</v>
      </c>
      <c r="H30" s="37">
        <v>0</v>
      </c>
      <c r="I30" s="24">
        <v>0</v>
      </c>
      <c r="J30" s="37">
        <v>0</v>
      </c>
      <c r="K30" s="37">
        <v>0</v>
      </c>
      <c r="L30" s="24">
        <v>0</v>
      </c>
      <c r="M30" s="24">
        <v>0</v>
      </c>
      <c r="N30" s="24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2">
        <f t="shared" si="0"/>
        <v>0</v>
      </c>
    </row>
    <row r="31" spans="1:20" hidden="1" x14ac:dyDescent="0.2">
      <c r="A31" s="20" t="s">
        <v>85</v>
      </c>
      <c r="B31" s="11" t="s">
        <v>358</v>
      </c>
      <c r="C31" s="24">
        <v>0</v>
      </c>
      <c r="D31" s="27">
        <v>0</v>
      </c>
      <c r="E31" s="37">
        <v>0</v>
      </c>
      <c r="F31" s="37">
        <v>0</v>
      </c>
      <c r="G31" s="37">
        <v>0</v>
      </c>
      <c r="H31" s="37">
        <v>0</v>
      </c>
      <c r="I31" s="24">
        <v>0</v>
      </c>
      <c r="J31" s="37">
        <v>0</v>
      </c>
      <c r="K31" s="37">
        <v>0</v>
      </c>
      <c r="L31" s="24">
        <v>0</v>
      </c>
      <c r="M31" s="24">
        <v>0</v>
      </c>
      <c r="N31" s="24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2">
        <f t="shared" si="0"/>
        <v>0</v>
      </c>
    </row>
    <row r="32" spans="1:20" hidden="1" x14ac:dyDescent="0.2">
      <c r="A32" s="3" t="s">
        <v>95</v>
      </c>
      <c r="B32" s="11" t="s">
        <v>359</v>
      </c>
      <c r="C32" s="24">
        <v>0</v>
      </c>
      <c r="D32" s="27">
        <v>0</v>
      </c>
      <c r="E32" s="37">
        <v>0</v>
      </c>
      <c r="F32" s="37">
        <v>0</v>
      </c>
      <c r="G32" s="37">
        <v>0</v>
      </c>
      <c r="H32" s="37">
        <v>0</v>
      </c>
      <c r="I32" s="24">
        <v>0</v>
      </c>
      <c r="J32" s="37">
        <v>0</v>
      </c>
      <c r="K32" s="37">
        <v>0</v>
      </c>
      <c r="L32" s="24">
        <v>0</v>
      </c>
      <c r="M32" s="24">
        <v>0</v>
      </c>
      <c r="N32" s="24">
        <v>0</v>
      </c>
      <c r="O32" s="37">
        <v>0</v>
      </c>
      <c r="P32" s="37">
        <v>0</v>
      </c>
      <c r="Q32" s="37">
        <v>0</v>
      </c>
      <c r="R32" s="37">
        <v>1200</v>
      </c>
      <c r="S32" s="37">
        <v>1200</v>
      </c>
      <c r="T32" s="2">
        <f t="shared" si="0"/>
        <v>2400</v>
      </c>
    </row>
    <row r="33" spans="1:20" hidden="1" x14ac:dyDescent="0.2">
      <c r="A33" s="3" t="s">
        <v>97</v>
      </c>
      <c r="B33" s="11" t="s">
        <v>360</v>
      </c>
      <c r="C33" s="24">
        <v>0</v>
      </c>
      <c r="D33" s="27">
        <v>0</v>
      </c>
      <c r="E33" s="37">
        <v>0</v>
      </c>
      <c r="F33" s="37">
        <v>0</v>
      </c>
      <c r="G33" s="37">
        <v>0</v>
      </c>
      <c r="H33" s="37">
        <v>0</v>
      </c>
      <c r="I33" s="24">
        <v>0</v>
      </c>
      <c r="J33" s="37">
        <v>0</v>
      </c>
      <c r="K33" s="37">
        <v>0</v>
      </c>
      <c r="L33" s="24">
        <v>0</v>
      </c>
      <c r="M33" s="24">
        <v>0</v>
      </c>
      <c r="N33" s="24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2">
        <f t="shared" si="0"/>
        <v>0</v>
      </c>
    </row>
    <row r="34" spans="1:20" hidden="1" x14ac:dyDescent="0.2">
      <c r="A34" s="3" t="s">
        <v>99</v>
      </c>
      <c r="B34" s="11" t="s">
        <v>361</v>
      </c>
      <c r="C34" s="24">
        <v>0</v>
      </c>
      <c r="D34" s="27">
        <v>0</v>
      </c>
      <c r="E34" s="37">
        <v>0</v>
      </c>
      <c r="F34" s="37">
        <v>0</v>
      </c>
      <c r="G34" s="37">
        <v>0</v>
      </c>
      <c r="H34" s="37">
        <v>0</v>
      </c>
      <c r="I34" s="24">
        <v>0</v>
      </c>
      <c r="J34" s="37">
        <v>0</v>
      </c>
      <c r="K34" s="37">
        <v>0</v>
      </c>
      <c r="L34" s="24">
        <v>0</v>
      </c>
      <c r="M34" s="24">
        <v>0</v>
      </c>
      <c r="N34" s="24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2">
        <f t="shared" si="0"/>
        <v>0</v>
      </c>
    </row>
    <row r="35" spans="1:20" hidden="1" x14ac:dyDescent="0.2">
      <c r="A35" s="3" t="s">
        <v>101</v>
      </c>
      <c r="B35" s="11" t="s">
        <v>362</v>
      </c>
      <c r="C35" s="24">
        <v>0</v>
      </c>
      <c r="D35" s="27">
        <v>0</v>
      </c>
      <c r="E35" s="37">
        <v>0</v>
      </c>
      <c r="F35" s="37">
        <v>0</v>
      </c>
      <c r="G35" s="37">
        <v>0</v>
      </c>
      <c r="H35" s="37">
        <v>0</v>
      </c>
      <c r="I35" s="24">
        <v>0</v>
      </c>
      <c r="J35" s="37">
        <v>0</v>
      </c>
      <c r="K35" s="37">
        <v>0</v>
      </c>
      <c r="L35" s="24">
        <v>0</v>
      </c>
      <c r="M35" s="24">
        <v>0</v>
      </c>
      <c r="N35" s="24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2">
        <f t="shared" si="0"/>
        <v>0</v>
      </c>
    </row>
    <row r="36" spans="1:20" hidden="1" x14ac:dyDescent="0.2">
      <c r="A36" s="3" t="s">
        <v>107</v>
      </c>
      <c r="B36" s="11" t="s">
        <v>363</v>
      </c>
      <c r="C36" s="24">
        <v>0</v>
      </c>
      <c r="D36" s="27">
        <v>0</v>
      </c>
      <c r="E36" s="37">
        <v>0</v>
      </c>
      <c r="F36" s="37">
        <v>0</v>
      </c>
      <c r="G36" s="37">
        <v>0</v>
      </c>
      <c r="H36" s="37">
        <v>0</v>
      </c>
      <c r="I36" s="24">
        <v>0</v>
      </c>
      <c r="J36" s="37">
        <v>0</v>
      </c>
      <c r="K36" s="37">
        <v>0</v>
      </c>
      <c r="L36" s="24">
        <v>0</v>
      </c>
      <c r="M36" s="24">
        <v>0</v>
      </c>
      <c r="N36" s="24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2">
        <f t="shared" si="0"/>
        <v>0</v>
      </c>
    </row>
    <row r="37" spans="1:20" hidden="1" x14ac:dyDescent="0.2">
      <c r="A37" s="3" t="s">
        <v>111</v>
      </c>
      <c r="B37" s="11" t="s">
        <v>364</v>
      </c>
      <c r="C37" s="24">
        <v>0</v>
      </c>
      <c r="D37" s="27">
        <v>0</v>
      </c>
      <c r="E37" s="37">
        <v>0</v>
      </c>
      <c r="F37" s="37">
        <v>0</v>
      </c>
      <c r="G37" s="37">
        <v>0</v>
      </c>
      <c r="H37" s="37">
        <v>0</v>
      </c>
      <c r="I37" s="24">
        <v>0</v>
      </c>
      <c r="J37" s="37">
        <v>0</v>
      </c>
      <c r="K37" s="37">
        <v>0</v>
      </c>
      <c r="L37" s="24">
        <v>0</v>
      </c>
      <c r="M37" s="24">
        <v>0</v>
      </c>
      <c r="N37" s="24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2">
        <f t="shared" si="0"/>
        <v>0</v>
      </c>
    </row>
    <row r="38" spans="1:20" hidden="1" x14ac:dyDescent="0.2">
      <c r="A38" s="3" t="s">
        <v>117</v>
      </c>
      <c r="B38" s="11" t="s">
        <v>365</v>
      </c>
      <c r="C38" s="24">
        <v>0</v>
      </c>
      <c r="D38" s="27">
        <v>0</v>
      </c>
      <c r="E38" s="37">
        <v>0</v>
      </c>
      <c r="F38" s="37">
        <v>0</v>
      </c>
      <c r="G38" s="37">
        <v>0</v>
      </c>
      <c r="H38" s="37">
        <v>0</v>
      </c>
      <c r="I38" s="24">
        <v>0</v>
      </c>
      <c r="J38" s="37">
        <v>0</v>
      </c>
      <c r="K38" s="37">
        <v>0</v>
      </c>
      <c r="L38" s="24">
        <v>0</v>
      </c>
      <c r="M38" s="24">
        <v>0</v>
      </c>
      <c r="N38" s="24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2">
        <f t="shared" si="0"/>
        <v>0</v>
      </c>
    </row>
    <row r="39" spans="1:20" hidden="1" x14ac:dyDescent="0.2">
      <c r="A39" s="3" t="s">
        <v>119</v>
      </c>
      <c r="B39" s="11" t="s">
        <v>366</v>
      </c>
      <c r="C39" s="24">
        <v>0</v>
      </c>
      <c r="D39" s="27">
        <v>0</v>
      </c>
      <c r="E39" s="37">
        <v>0</v>
      </c>
      <c r="F39" s="37">
        <v>0</v>
      </c>
      <c r="G39" s="37">
        <v>0</v>
      </c>
      <c r="H39" s="37">
        <v>0</v>
      </c>
      <c r="I39" s="24">
        <v>0</v>
      </c>
      <c r="J39" s="37">
        <v>0</v>
      </c>
      <c r="K39" s="37">
        <v>0</v>
      </c>
      <c r="L39" s="24">
        <v>0</v>
      </c>
      <c r="M39" s="24">
        <v>0</v>
      </c>
      <c r="N39" s="24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2">
        <f t="shared" si="0"/>
        <v>0</v>
      </c>
    </row>
    <row r="40" spans="1:20" hidden="1" x14ac:dyDescent="0.2">
      <c r="A40" s="3" t="s">
        <v>127</v>
      </c>
      <c r="B40" s="11" t="s">
        <v>392</v>
      </c>
      <c r="C40" s="24">
        <v>0</v>
      </c>
      <c r="D40" s="27">
        <v>0</v>
      </c>
      <c r="E40" s="37">
        <v>0</v>
      </c>
      <c r="F40" s="37">
        <v>0</v>
      </c>
      <c r="G40" s="37">
        <v>0</v>
      </c>
      <c r="H40" s="37">
        <v>0</v>
      </c>
      <c r="I40" s="24">
        <v>0</v>
      </c>
      <c r="J40" s="37">
        <v>0</v>
      </c>
      <c r="K40" s="37">
        <v>0</v>
      </c>
      <c r="L40" s="24">
        <v>0</v>
      </c>
      <c r="M40" s="24">
        <v>0</v>
      </c>
      <c r="N40" s="24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2">
        <f t="shared" si="0"/>
        <v>0</v>
      </c>
    </row>
    <row r="41" spans="1:20" hidden="1" x14ac:dyDescent="0.2">
      <c r="A41" s="3" t="s">
        <v>131</v>
      </c>
      <c r="B41" s="11" t="s">
        <v>393</v>
      </c>
      <c r="C41" s="24">
        <v>0</v>
      </c>
      <c r="D41" s="27">
        <v>0</v>
      </c>
      <c r="E41" s="37">
        <v>0</v>
      </c>
      <c r="F41" s="37">
        <v>0</v>
      </c>
      <c r="G41" s="37">
        <v>0</v>
      </c>
      <c r="H41" s="37">
        <v>0</v>
      </c>
      <c r="I41" s="24">
        <v>0</v>
      </c>
      <c r="J41" s="37">
        <v>0</v>
      </c>
      <c r="K41" s="37">
        <v>0</v>
      </c>
      <c r="L41" s="24">
        <v>0</v>
      </c>
      <c r="M41" s="24">
        <v>0</v>
      </c>
      <c r="N41" s="24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2">
        <f t="shared" si="0"/>
        <v>0</v>
      </c>
    </row>
    <row r="42" spans="1:20" hidden="1" x14ac:dyDescent="0.2">
      <c r="A42" s="3" t="s">
        <v>169</v>
      </c>
      <c r="B42" s="11" t="s">
        <v>394</v>
      </c>
      <c r="C42" s="24">
        <v>0</v>
      </c>
      <c r="D42" s="27">
        <v>0</v>
      </c>
      <c r="E42" s="37">
        <v>0</v>
      </c>
      <c r="F42" s="37">
        <v>0</v>
      </c>
      <c r="G42" s="37">
        <v>0</v>
      </c>
      <c r="H42" s="37">
        <v>0</v>
      </c>
      <c r="I42" s="24">
        <v>0</v>
      </c>
      <c r="J42" s="37">
        <v>0</v>
      </c>
      <c r="K42" s="37">
        <v>0</v>
      </c>
      <c r="L42" s="24">
        <v>0</v>
      </c>
      <c r="M42" s="24">
        <v>0</v>
      </c>
      <c r="N42" s="24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2">
        <f t="shared" si="0"/>
        <v>0</v>
      </c>
    </row>
    <row r="43" spans="1:20" hidden="1" x14ac:dyDescent="0.2">
      <c r="A43" s="3" t="s">
        <v>185</v>
      </c>
      <c r="B43" s="11" t="s">
        <v>395</v>
      </c>
      <c r="C43" s="24">
        <v>0</v>
      </c>
      <c r="D43" s="27">
        <v>0</v>
      </c>
      <c r="E43" s="37">
        <v>0</v>
      </c>
      <c r="F43" s="37">
        <v>0</v>
      </c>
      <c r="G43" s="37">
        <v>0</v>
      </c>
      <c r="H43" s="37">
        <v>0</v>
      </c>
      <c r="I43" s="24">
        <v>0</v>
      </c>
      <c r="J43" s="37">
        <v>0</v>
      </c>
      <c r="K43" s="37">
        <v>0</v>
      </c>
      <c r="L43" s="24">
        <v>0</v>
      </c>
      <c r="M43" s="24">
        <v>0</v>
      </c>
      <c r="N43" s="24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2">
        <f t="shared" si="0"/>
        <v>0</v>
      </c>
    </row>
    <row r="44" spans="1:20" x14ac:dyDescent="0.2">
      <c r="A44" s="7" t="s">
        <v>396</v>
      </c>
      <c r="B44" s="9" t="s">
        <v>217</v>
      </c>
      <c r="C44" s="31" t="s">
        <v>46</v>
      </c>
      <c r="D44" s="31" t="s">
        <v>46</v>
      </c>
      <c r="E44" s="31" t="s">
        <v>46</v>
      </c>
      <c r="F44" s="31" t="s">
        <v>46</v>
      </c>
      <c r="G44" s="31" t="s">
        <v>46</v>
      </c>
      <c r="H44" s="31" t="s">
        <v>46</v>
      </c>
      <c r="I44" s="31" t="s">
        <v>46</v>
      </c>
      <c r="J44" s="31" t="s">
        <v>46</v>
      </c>
      <c r="K44" s="31" t="s">
        <v>46</v>
      </c>
      <c r="L44" s="31" t="s">
        <v>46</v>
      </c>
      <c r="M44" s="31" t="s">
        <v>46</v>
      </c>
      <c r="N44" s="31" t="s">
        <v>46</v>
      </c>
      <c r="O44" s="31" t="s">
        <v>46</v>
      </c>
      <c r="P44" s="31" t="s">
        <v>46</v>
      </c>
      <c r="Q44" s="31" t="s">
        <v>46</v>
      </c>
      <c r="R44" s="31" t="s">
        <v>46</v>
      </c>
      <c r="S44" s="31" t="s">
        <v>46</v>
      </c>
      <c r="T44" s="2">
        <f>SUM(T45:T46)</f>
        <v>0</v>
      </c>
    </row>
    <row r="45" spans="1:20" hidden="1" x14ac:dyDescent="0.2">
      <c r="A45" s="3" t="s">
        <v>397</v>
      </c>
      <c r="B45" s="13" t="s">
        <v>398</v>
      </c>
      <c r="C45" s="24">
        <v>0</v>
      </c>
      <c r="D45" s="27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">
        <f>SUM(C45:S45)</f>
        <v>0</v>
      </c>
    </row>
    <row r="46" spans="1:20" hidden="1" x14ac:dyDescent="0.2">
      <c r="A46" s="8" t="s">
        <v>277</v>
      </c>
      <c r="B46" s="21" t="s">
        <v>399</v>
      </c>
      <c r="C46" s="24">
        <v>0</v>
      </c>
      <c r="D46" s="27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">
        <f>SUM(C46:S46)</f>
        <v>0</v>
      </c>
    </row>
    <row r="47" spans="1:20" x14ac:dyDescent="0.2">
      <c r="A47" s="7" t="s">
        <v>299</v>
      </c>
      <c r="B47" s="9" t="s">
        <v>219</v>
      </c>
      <c r="C47" s="31" t="s">
        <v>46</v>
      </c>
      <c r="D47" s="31" t="s">
        <v>46</v>
      </c>
      <c r="E47" s="31" t="s">
        <v>46</v>
      </c>
      <c r="F47" s="31" t="s">
        <v>46</v>
      </c>
      <c r="G47" s="31" t="s">
        <v>46</v>
      </c>
      <c r="H47" s="31" t="s">
        <v>46</v>
      </c>
      <c r="I47" s="31" t="s">
        <v>46</v>
      </c>
      <c r="J47" s="31" t="s">
        <v>46</v>
      </c>
      <c r="K47" s="31" t="s">
        <v>46</v>
      </c>
      <c r="L47" s="31" t="s">
        <v>46</v>
      </c>
      <c r="M47" s="31" t="s">
        <v>46</v>
      </c>
      <c r="N47" s="31" t="s">
        <v>46</v>
      </c>
      <c r="O47" s="31" t="s">
        <v>46</v>
      </c>
      <c r="P47" s="31" t="s">
        <v>46</v>
      </c>
      <c r="Q47" s="31" t="s">
        <v>46</v>
      </c>
      <c r="R47" s="31" t="s">
        <v>46</v>
      </c>
      <c r="S47" s="31" t="s">
        <v>46</v>
      </c>
      <c r="T47" s="2">
        <f>SUM(T48:T49)</f>
        <v>0</v>
      </c>
    </row>
    <row r="48" spans="1:20" hidden="1" x14ac:dyDescent="0.2">
      <c r="A48" s="3" t="s">
        <v>400</v>
      </c>
      <c r="B48" s="13" t="s">
        <v>221</v>
      </c>
      <c r="C48" s="24">
        <v>0</v>
      </c>
      <c r="D48" s="27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">
        <f>SUM(C48:S48)</f>
        <v>0</v>
      </c>
    </row>
    <row r="49" spans="1:20" hidden="1" x14ac:dyDescent="0.2">
      <c r="A49" s="8" t="s">
        <v>302</v>
      </c>
      <c r="B49" s="21" t="s">
        <v>401</v>
      </c>
      <c r="C49" s="24">
        <v>0</v>
      </c>
      <c r="D49" s="27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">
        <f>SUM(C49:S49)</f>
        <v>0</v>
      </c>
    </row>
    <row r="50" spans="1:20" x14ac:dyDescent="0.2">
      <c r="A50" s="7" t="s">
        <v>311</v>
      </c>
      <c r="B50" s="9" t="s">
        <v>223</v>
      </c>
      <c r="C50" s="31" t="s">
        <v>46</v>
      </c>
      <c r="D50" s="31" t="s">
        <v>46</v>
      </c>
      <c r="E50" s="31" t="s">
        <v>46</v>
      </c>
      <c r="F50" s="31" t="s">
        <v>46</v>
      </c>
      <c r="G50" s="31" t="s">
        <v>46</v>
      </c>
      <c r="H50" s="31" t="s">
        <v>46</v>
      </c>
      <c r="I50" s="31" t="s">
        <v>46</v>
      </c>
      <c r="J50" s="31" t="s">
        <v>46</v>
      </c>
      <c r="K50" s="31" t="s">
        <v>46</v>
      </c>
      <c r="L50" s="31" t="s">
        <v>46</v>
      </c>
      <c r="M50" s="31" t="s">
        <v>46</v>
      </c>
      <c r="N50" s="31" t="s">
        <v>46</v>
      </c>
      <c r="O50" s="31" t="s">
        <v>46</v>
      </c>
      <c r="P50" s="31" t="s">
        <v>46</v>
      </c>
      <c r="Q50" s="31" t="s">
        <v>46</v>
      </c>
      <c r="R50" s="31" t="s">
        <v>46</v>
      </c>
      <c r="S50" s="31" t="s">
        <v>46</v>
      </c>
      <c r="T50" s="2">
        <f>SUM(T51:T52)</f>
        <v>0</v>
      </c>
    </row>
    <row r="51" spans="1:20" hidden="1" x14ac:dyDescent="0.2">
      <c r="A51" s="3" t="s">
        <v>402</v>
      </c>
      <c r="B51" s="13" t="s">
        <v>403</v>
      </c>
      <c r="C51" s="24">
        <v>0</v>
      </c>
      <c r="D51" s="27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">
        <f>SUM(C51:S51)</f>
        <v>0</v>
      </c>
    </row>
    <row r="52" spans="1:20" hidden="1" x14ac:dyDescent="0.2">
      <c r="A52" s="3" t="s">
        <v>314</v>
      </c>
      <c r="B52" s="21" t="s">
        <v>404</v>
      </c>
      <c r="C52" s="24">
        <v>0</v>
      </c>
      <c r="D52" s="27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">
        <f>SUM(C52:S52)</f>
        <v>0</v>
      </c>
    </row>
    <row r="53" spans="1:20" x14ac:dyDescent="0.2">
      <c r="A53" s="7" t="s">
        <v>305</v>
      </c>
      <c r="B53" s="9" t="s">
        <v>225</v>
      </c>
      <c r="C53" s="31" t="s">
        <v>46</v>
      </c>
      <c r="D53" s="31" t="s">
        <v>46</v>
      </c>
      <c r="E53" s="31" t="s">
        <v>46</v>
      </c>
      <c r="F53" s="31" t="s">
        <v>46</v>
      </c>
      <c r="G53" s="31" t="s">
        <v>46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31" t="s">
        <v>46</v>
      </c>
      <c r="P53" s="31" t="s">
        <v>46</v>
      </c>
      <c r="Q53" s="31" t="s">
        <v>46</v>
      </c>
      <c r="R53" s="31" t="s">
        <v>46</v>
      </c>
      <c r="S53" s="31" t="s">
        <v>46</v>
      </c>
      <c r="T53" s="2">
        <f>SUM(T54:T55)</f>
        <v>0</v>
      </c>
    </row>
    <row r="54" spans="1:20" ht="20.399999999999999" hidden="1" x14ac:dyDescent="0.2">
      <c r="A54" s="3" t="s">
        <v>405</v>
      </c>
      <c r="B54" s="13" t="s">
        <v>406</v>
      </c>
      <c r="C54" s="24">
        <v>0</v>
      </c>
      <c r="D54" s="27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">
        <f>SUM(C54:S54)</f>
        <v>0</v>
      </c>
    </row>
    <row r="55" spans="1:20" hidden="1" x14ac:dyDescent="0.2">
      <c r="A55" s="12" t="s">
        <v>308</v>
      </c>
      <c r="B55" s="13" t="s">
        <v>407</v>
      </c>
      <c r="C55" s="24">
        <v>0</v>
      </c>
      <c r="D55" s="27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">
        <f>SUM(C55:S55)</f>
        <v>0</v>
      </c>
    </row>
    <row r="56" spans="1:20" x14ac:dyDescent="0.2">
      <c r="B56" s="2"/>
    </row>
    <row r="58" spans="1:20" x14ac:dyDescent="0.2">
      <c r="A58" s="53"/>
      <c r="B58" s="54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4"/>
    </row>
  </sheetData>
  <autoFilter ref="A6:T55">
    <filterColumn colId="16">
      <filters>
        <filter val="17406"/>
        <filter val="24906"/>
        <filter val="7500"/>
        <filter val="Х"/>
      </filters>
    </filterColumn>
  </autoFilter>
  <mergeCells count="17">
    <mergeCell ref="A1:S1"/>
    <mergeCell ref="A58:T58"/>
    <mergeCell ref="R2:S4"/>
    <mergeCell ref="N3:N5"/>
    <mergeCell ref="N2:Q2"/>
    <mergeCell ref="O3:P4"/>
    <mergeCell ref="Q3:Q4"/>
    <mergeCell ref="A2:A5"/>
    <mergeCell ref="B2:B5"/>
    <mergeCell ref="C3:C5"/>
    <mergeCell ref="D3:K3"/>
    <mergeCell ref="D4:D5"/>
    <mergeCell ref="E4:F4"/>
    <mergeCell ref="C2:M2"/>
    <mergeCell ref="G4:H4"/>
    <mergeCell ref="I4:K4"/>
    <mergeCell ref="L3:M4"/>
  </mergeCells>
  <pageMargins left="0.27559055118110237" right="0.27559055118110237" top="0.27559055118110237" bottom="0.27559055118110237" header="0" footer="0"/>
  <pageSetup paperSize="9" scale="57" fitToHeight="0" orientation="landscape"/>
  <headerFooter>
    <oddFooter>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Шапка</vt:lpstr>
      <vt:lpstr>Ф7</vt:lpstr>
      <vt:lpstr>Ф7_Д_профосмотры</vt:lpstr>
      <vt:lpstr>Ф7!Область_печати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2019-12-23T04:49:23Z</cp:lastPrinted>
  <dcterms:modified xsi:type="dcterms:W3CDTF">2020-04-28T04:13:39Z</dcterms:modified>
</cp:coreProperties>
</file>